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mp\Desktop\postępowania\postępowania 2019 r\poniżej\PN 52 19 implanty ortopedyczne\SIWZ pn  52 19\"/>
    </mc:Choice>
  </mc:AlternateContent>
  <bookViews>
    <workbookView xWindow="0" yWindow="0" windowWidth="26205" windowHeight="10890" tabRatio="844" activeTab="23"/>
  </bookViews>
  <sheets>
    <sheet name="1" sheetId="3" r:id="rId1"/>
    <sheet name="2" sheetId="4" r:id="rId2"/>
    <sheet name="3" sheetId="7" r:id="rId3"/>
    <sheet name="4" sheetId="5" r:id="rId4"/>
    <sheet name="Zał. do 4" sheetId="32" r:id="rId5"/>
    <sheet name="5" sheetId="6" r:id="rId6"/>
    <sheet name="Zał. do 5" sheetId="33" r:id="rId7"/>
    <sheet name="6" sheetId="9" r:id="rId8"/>
    <sheet name="Zał. do 6" sheetId="34" r:id="rId9"/>
    <sheet name="7" sheetId="14" r:id="rId10"/>
    <sheet name="8" sheetId="15" r:id="rId11"/>
    <sheet name="9" sheetId="31" r:id="rId12"/>
    <sheet name="10" sheetId="17" r:id="rId13"/>
    <sheet name="11" sheetId="29" r:id="rId14"/>
    <sheet name="12" sheetId="19" r:id="rId15"/>
    <sheet name="13" sheetId="20" r:id="rId16"/>
    <sheet name="14" sheetId="21" r:id="rId17"/>
    <sheet name="15" sheetId="22" r:id="rId18"/>
    <sheet name="16" sheetId="23" r:id="rId19"/>
    <sheet name="17" sheetId="24" r:id="rId20"/>
    <sheet name="18" sheetId="25" r:id="rId21"/>
    <sheet name="19" sheetId="26" r:id="rId22"/>
    <sheet name="20" sheetId="27" r:id="rId23"/>
    <sheet name="21" sheetId="28" r:id="rId24"/>
  </sheets>
  <definedNames>
    <definedName name="_xlnm.Print_Area" localSheetId="21">'19'!$A$1:$K$23</definedName>
  </definedNames>
  <calcPr calcId="162913"/>
</workbook>
</file>

<file path=xl/calcChain.xml><?xml version="1.0" encoding="utf-8"?>
<calcChain xmlns="http://schemas.openxmlformats.org/spreadsheetml/2006/main">
  <c r="I32" i="31" l="1"/>
  <c r="G32" i="31"/>
  <c r="H16" i="6"/>
  <c r="F16" i="6"/>
  <c r="H37" i="3" l="1"/>
  <c r="F37" i="3"/>
  <c r="H16" i="9" l="1"/>
  <c r="F16" i="9" l="1"/>
  <c r="H10" i="4"/>
  <c r="F10" i="4"/>
  <c r="F63" i="5" l="1"/>
  <c r="H63" i="5" l="1"/>
  <c r="F17" i="29" l="1"/>
  <c r="H14" i="28"/>
  <c r="F10" i="27"/>
  <c r="H17" i="29" l="1"/>
  <c r="F18" i="26"/>
  <c r="F14" i="28"/>
  <c r="H10" i="27"/>
  <c r="H18" i="26"/>
  <c r="H12" i="23" l="1"/>
  <c r="F23" i="21"/>
  <c r="F14" i="19"/>
  <c r="F15" i="20" l="1"/>
  <c r="I21" i="17"/>
  <c r="G21" i="17"/>
  <c r="H17" i="25"/>
  <c r="F12" i="23"/>
  <c r="H23" i="21"/>
  <c r="H15" i="20"/>
  <c r="F17" i="25"/>
  <c r="H18" i="24"/>
  <c r="F18" i="24"/>
  <c r="H20" i="22"/>
  <c r="F20" i="22"/>
  <c r="H14" i="19"/>
  <c r="F20" i="15" l="1"/>
  <c r="F40" i="14"/>
  <c r="H20" i="15"/>
  <c r="H40" i="14"/>
  <c r="F13" i="7" l="1"/>
  <c r="H13" i="7" l="1"/>
</calcChain>
</file>

<file path=xl/sharedStrings.xml><?xml version="1.0" encoding="utf-8"?>
<sst xmlns="http://schemas.openxmlformats.org/spreadsheetml/2006/main" count="1125" uniqueCount="393">
  <si>
    <t>Artroskopia biodra</t>
  </si>
  <si>
    <t>Artroskopia Barku</t>
  </si>
  <si>
    <t>Specyfikacja asortymentowo-cenowa</t>
  </si>
  <si>
    <t>Pakiet nr 2</t>
  </si>
  <si>
    <r>
      <t>1.</t>
    </r>
    <r>
      <rPr>
        <i/>
        <u/>
        <sz val="9"/>
        <color indexed="8"/>
        <rFont val="Arial"/>
        <family val="2"/>
        <charset val="238"/>
      </rPr>
      <t>Przedmiot przetargu:</t>
    </r>
  </si>
  <si>
    <t>Dostawy implantów ortopedycznych</t>
  </si>
  <si>
    <t xml:space="preserve">dla GCZD im. św. Jana Pawła II SPSK nr 6 ŚUM w Katowicach </t>
  </si>
  <si>
    <t>l.p.</t>
  </si>
  <si>
    <t>Opis towaru</t>
  </si>
  <si>
    <t>j.m.</t>
  </si>
  <si>
    <t>Ilość</t>
  </si>
  <si>
    <t>Cena jedn. netto</t>
  </si>
  <si>
    <t>Wartość netto</t>
  </si>
  <si>
    <t>VAT%</t>
  </si>
  <si>
    <t>Wartość brutto</t>
  </si>
  <si>
    <t>nr katalogowy/ producent</t>
  </si>
  <si>
    <t>uwagi</t>
  </si>
  <si>
    <t>opakowanie zbiorcze TAK/NIE; wielkość opakowania</t>
  </si>
  <si>
    <t>szt.</t>
  </si>
  <si>
    <t>Razem</t>
  </si>
  <si>
    <t>Pozycji ogółem: 1</t>
  </si>
  <si>
    <t>1.1</t>
  </si>
  <si>
    <t>1.2</t>
  </si>
  <si>
    <t>1.3</t>
  </si>
  <si>
    <t>1.4</t>
  </si>
  <si>
    <t>1.5</t>
  </si>
  <si>
    <t>1.6</t>
  </si>
  <si>
    <t>1.7</t>
  </si>
  <si>
    <t>1.8</t>
  </si>
  <si>
    <t>1.9</t>
  </si>
  <si>
    <t>1.10</t>
  </si>
  <si>
    <t>1.11</t>
  </si>
  <si>
    <t>1.12</t>
  </si>
  <si>
    <t>1.13</t>
  </si>
  <si>
    <t>1.14</t>
  </si>
  <si>
    <t>2.1</t>
  </si>
  <si>
    <t>3.1</t>
  </si>
  <si>
    <t>4.1</t>
  </si>
  <si>
    <t>4.2</t>
  </si>
  <si>
    <t>4.3</t>
  </si>
  <si>
    <t>4.4</t>
  </si>
  <si>
    <t xml:space="preserve">Implant biokompozytowy lub PEEK do stabilizacji stożka rotatorów - METODA BEZWĘZŁOWA. Implant wkręcany, o średnicy 3.5, 4.75 lub 5,5mm do wyboru przez Zamawiającego, z tytanowym lub PEEKowym początkiem do mocowania przeszczepu. Założony na jednorazowy wkrętak ze znacznikiem pozwalającym na pełną kontrolę i ocenę prawidłowego założenia implantu. Implant umożliwia śródoperacyjną możliwość kontroli napięcia przeszczepu. </t>
  </si>
  <si>
    <t>Artroskopia kolana ACL I PCL</t>
  </si>
  <si>
    <t>Pakiet nr 1</t>
  </si>
  <si>
    <t>Drut wiercący z okiem i miarką co 5mm , zakończony ostrym grotem o średnicy 4mm. Na końcu drutu oczko otwarte lub zamknięte do przeciągania nici, sterylny.</t>
  </si>
  <si>
    <t>Igła jednorazowa sterylna do automatycznego przeszywacza typu Scorpion do podszycia ACL.</t>
  </si>
  <si>
    <t>Kotwica tytanowa 2,4mm x 7,5mm, nić typu #2-0 FiberWire, implanty na jednorazowym aplikatorze.</t>
  </si>
  <si>
    <t>Kotwica tytanowa 3,5mm x 10mm, 3,5mm x 12,1mm, nić typu FiberWire, implanty na jednorazowym aplikatorze.</t>
  </si>
  <si>
    <t>Kotwica tytanowa 2,7 mm x 7 mm, nić typu #2-0 FiberWire, implant na jednorazowym aplikatorze.</t>
  </si>
  <si>
    <t>Pozycji ogółem: 4</t>
  </si>
  <si>
    <t>System do rekonstrukcji więzadła krzyżowego przedniego oparty na fiksacji korówkowej za pomocą  podłużnej płytki.  Płytka z  2 otworami, wykonana ze stopu tytanu, o kształcie prostokąta z zaokrąglonymi bokami, o dł. 12- 13 mm, stale połączona z pętlą z nici niewchłanialnej,  dł. min 50mm pozwalającą na zawieszenie przeszczepu w kanale udowym bądź piszczelowym, oraz z nici do przeciągnięcia implantu na zewnętrzną korówkę. Pętla do podciągnięcia przeszczepu z możliwością zmniejszania  długości pętli za pomocą lejców – fiksacja przeszczepu w kanale. Możliwość podciągnięcia  przeszczepu w linii ciągniętego przeszczepu lub przeciwnie do  ciągniętego przeszczepu. Wymaga się aby implant występował w wersji sterylnej pakowany pojedynczo.</t>
  </si>
  <si>
    <t>Pętla do rekonstrukcji ACL składająca się z zawieszenia dla przeszczepu wraz systemem samozaciskowym bezwęzłowym. Pętla przystosowana do zawieszenia dołączanego guzika w zaczepie piszczelowym przeszczepu. Wymaga się aby implant występował w wersji sterylnej pakowany pojedynczo.</t>
  </si>
  <si>
    <t>Tytanowe guziki do zawieszenia piszczelowego przeszczepu w rekonstrukcji ACL, okrągłe, z wypukłą częścią środkową celem stabilizacji w kanale, w rozmiarach do wybory przez Zamawiającego: 11mm z 4mm wypukłością z dwoma otworami z nacięciami, 14mm z 7mm wypukłością , 20mm z 9mm wypukłością  oraz system 14mm bez wypukłości z  dwoma otworami z nacięciami.</t>
  </si>
  <si>
    <t>System do rekonstrukcji więzadła przedniego ACL i tylnego PCL  oparty na  śrubach biokompozytowych.  Implant biowchłanialny z możliwością zastosowania w ortopedii dziecięcej, zbudowany w 30 % z dwufosforanu wapnia i w 70% z polimerów kwasu mlekowego. Śruba o konikalnym kształcie ułatwiającym wprowadzenie, z miękkim gwintem na całej długości ograniczającej możliwość uszkodzenia graftu. Implanty w rozmiarach od 6-12mm długości od 20 do 35mm. Wymaga się aby implant był dostarczany w wersji sterylnej pakowany pojedynczo. Wymaga się aby dołączany był w zestawie wielorazowy śrubokręt umożliwiający implantację odpowiedniego rozmiaru śruby.</t>
  </si>
  <si>
    <t>Drut wiercący piszczelowy zakończony wiertłem z przodu i oczkiem do przeciągania nici z tyłu kompatybilny rozmiarem z systemem wierteł piszczelowych. Wymaga się aby implant występował w wersji sterylnej pakowany pojedynczo.</t>
  </si>
  <si>
    <t>Miękka kotwica do stabilizacji obrąbka o średnicy 1,5mm i długości 19mm, przeładowana ślizgową taśmą i szerokości 1,3mm. Kotwica sterylna załadowana na jednorazowy podajnik.</t>
  </si>
  <si>
    <t>Miękka kotwica do stabilizacji stożka przeładowana dwiema przesuwanymi taśmami 1,3mm w dwóch różnych kolorach. Kotwica sterylna załadowań na jednorazowy podajnik.</t>
  </si>
  <si>
    <t>Drut wiercący średnicy 3,5mm dedykowany do kanału piszczelowego w technice ACL InternalBrace.</t>
  </si>
  <si>
    <t>Implant biokompozytowy do stabilizacji niestabilności stawu biodrowego, implant wbijany o średnicy 2,9mm i długości 15,5. Założony na jednorazowy podajnik ze znacznikiem pozwalającymi na pełną kontrolę i ocenę prawidłowego założenia implantu. Implant umożliwia śródoperacyjna możliwość kontroli napięcia przeszczepu.</t>
  </si>
  <si>
    <t>Implanty do artroskopii</t>
  </si>
  <si>
    <t>Taśma niewchłanialna o grubości 2mm biało-czarna lub biało-niebieska wykonana z bardzo mocnego splotu zakończona z obydwu stron mocnym szwem chirurgicznym z nawoskowanymi końcówkami. Długość robocza taśmy 18 cm+/- 0,5cm.</t>
  </si>
  <si>
    <t>Pozycji ogółem: 2</t>
  </si>
  <si>
    <t>Ortobiologia</t>
  </si>
  <si>
    <t>Sterylny, jednorazowy system, gwarantujący zamknięty obieg aspiratu szpiku, składający się ze specjalnego bębna, drenów, łączników, pojemników na frakcje szpiku, wyposażony w system precyzyjnie separującymi komórki szpikowe. Umożliwia przetwarzanie od 30 do 400 ml (do wyboru wielokrotność 10ml) szpiku przy użyciu jednego wkładu sterylnego. Koncentracja komórek macierzystych  w zależności od użytego protokołu na poziomie 10-14 razy wartość bazowa. Ilość uzyskanego BMC – od 2 do 50 ml przy tej samej wysokiej koncentracji na poziomie 10-14 razy wartość bazowa. System ma gwarantować pełne bezpieczeństwo sterylności, tzn. od początku procesu separacji, czyli od momentu wprowadzenia aspiratu szpiku do obwodu zamkniętego, sterylnego zestawu, do końca procesu, czyli momentu zebrania się koncentratu w gotowej do aplikacji strzykawce, nie dochodziło do konieczności ingerencji operatora, tzn. zestaw w pełni zamknięty i automatyczny – bezpieczny. System ma zapewniać precyzję i dokładność separacji poszczególnych elementów, tzn. separacja dokonywana jest za pomocą elektronicznych czujników bez konieczności manualnej ingerencji operatora. Do zestawu mają być dołączone akcesoria umożliwiające wykonanie całej procedury w tym strzykawki luer lock, igła pobraniowa do szpiku kostnego z możliwością pobijania, filtry, cytrynian ACDA-A w opakowaniu dla każdego zestaw, nie istnieje możliwość stosowania opakowań zbiorczych dla ACDA-A. Wymaga się aby zestaw do pozyskiwania komórek ze szpiku występował w wersji sterylnej, pakowany pojedynczo.</t>
  </si>
  <si>
    <t>Internal Bracing ACL</t>
  </si>
  <si>
    <t>Implant biokompozytowy do stabilizacji obrąbka stawu, implant wbijany o średnicy do wyboru przez Zamawiającego: 3mm i długości 14mm lub śr. 2,4mm i dł.12mm z załadowaną nitką  #2.</t>
  </si>
  <si>
    <t>Gwoździe biowchłanialne</t>
  </si>
  <si>
    <t>Gwoździe biowchłanialne 2,4 w zakresie długości 16 do 45mm, do złamań śródstawowych. Powierzchnia boczna karbowana. Pakowane pojedynczo, sterylne, bez barwników.</t>
  </si>
  <si>
    <t>Pakiet nr 3</t>
  </si>
  <si>
    <t>Pakiet nr 4</t>
  </si>
  <si>
    <t>Pozycji ogółem: 28</t>
  </si>
  <si>
    <t>Szczypce do trzymania śrub 235 mm</t>
  </si>
  <si>
    <t>Mini dłutko Gorge, 10 mm</t>
  </si>
  <si>
    <t>Mini dłutko Gorge, 6 mm</t>
  </si>
  <si>
    <t>Mini dłutko Gorge, 4 mm</t>
  </si>
  <si>
    <t>Pudełko do sterylizacji i przechowywania zestawu SOS</t>
  </si>
  <si>
    <t>Pokrywa do pudełka</t>
  </si>
  <si>
    <t>Rączka do końcówek w kształcie litery "T"  160 mm</t>
  </si>
  <si>
    <t>Tuba rozwiercająca do rozwiertaka "Hollow" dla 6,5 / 7 mm śrub</t>
  </si>
  <si>
    <t>Tuba rozwiercająca do rozwiertaka "Hollow" dla 4,5 mm śrub</t>
  </si>
  <si>
    <t>Tuba rozwiercająca do rozwiertaka "Hollow" dla 3,5/4,0 mm śrub</t>
  </si>
  <si>
    <t>Tuba rozwiercająca do rozwiertaka "Hollow" dla 2,7 mm śrub</t>
  </si>
  <si>
    <t>Tuba rozwiercająca do rozwiertaka "Hollow" dla 2,0 mm śrub</t>
  </si>
  <si>
    <t>Tuba rozwiercająca do rozwiertaka "Hollow" dla 1,5 mm śrub</t>
  </si>
  <si>
    <t>Rozwiertak "Hollow" dla 6,5 / 7,0 mm śrub</t>
  </si>
  <si>
    <t>Rozwiertak "Hollow" dla 4,5 mm śrub</t>
  </si>
  <si>
    <t>Rozwiertak "Hollow" dla 3,5 / 4,0 mm śrub</t>
  </si>
  <si>
    <t>Rozwiertak "Hollow" dla 2,7 mm śrub</t>
  </si>
  <si>
    <t>Rozwiertak "Hollow" dla 2,0 mm śrub</t>
  </si>
  <si>
    <t>Rozwiertak "Hollow" dla 1,5 mm śrub</t>
  </si>
  <si>
    <t>Końcówka "Bolt" dla 5,0/ 6,0 / 6,5 / 7,0 mm śrub</t>
  </si>
  <si>
    <t>Końcówka "Bolt" dla 4,5 mm śrub</t>
  </si>
  <si>
    <t>Końcówka "Bolt" dla 3,5/ 4,0 mm śrub</t>
  </si>
  <si>
    <t>Końcówka "Bolt" dla 2,7 mm śrub</t>
  </si>
  <si>
    <t>Końcówka "Bolt" dla 2,0 mm śrub</t>
  </si>
  <si>
    <t>Końcówka "Bolt" dla 1,5 mm śrub</t>
  </si>
  <si>
    <t>Końcówka stożkowa dla 5,0 /6,0 / 6,5/ 7,0 mm śrub</t>
  </si>
  <si>
    <t>Końcówka stożkowa dla 2,7/ 3,5/ 4,0 mm śrub</t>
  </si>
  <si>
    <t>Końcówka stożkowa dla 1,5/2 mm śrub</t>
  </si>
  <si>
    <t>Zestaw do usuwania uszkodzonych śrub ortopedycznych</t>
  </si>
  <si>
    <t>Pakiet nr 5</t>
  </si>
  <si>
    <t>Pakiet nr 6</t>
  </si>
  <si>
    <t>Implanty do leczenia skoliozy</t>
  </si>
  <si>
    <t>Implanty do leczenia skoliozy kompatybilne z systemem nawigacji chirurgicznej Cart II Firmy Stryker (rok produkcji 2011) w tym:</t>
  </si>
  <si>
    <r>
      <t xml:space="preserve">Śruby transpedikularne o grubości 4-6mm i długości 20-70mm z ruchomą lub sztywną głowicą, śruby wieloosiowe o kącie wychylenia od osi o co najmniej 30 stopni, możliwość zablokowania wieloosiowości śruby na pręcie w celu zachowania krzywizn anatomicznych kręgosłupa przy dystrakcji i kompresji, </t>
    </r>
    <r>
      <rPr>
        <b/>
        <sz val="11"/>
        <color theme="1"/>
        <rFont val="Calibri Light"/>
        <family val="2"/>
        <charset val="238"/>
      </rPr>
      <t>możliwość zastosowania śrub wyciągowych wielokątowych lub haków pedikularnych i laminarnych w różnych wielkościach podstaw w minimum 30 konfiguracjach.</t>
    </r>
  </si>
  <si>
    <t>Nakrętki.</t>
  </si>
  <si>
    <t>Łączniki poprzeczne mocowane wielokątowo do pręta bez konieczności  doginania elementów łącznika o długości od 15-40mm.</t>
  </si>
  <si>
    <t>Pręty gładkie o grubości 5- 6 mm i długości do 100 cm, dostępność prętów anatomicznych zagiętych o rozmiarach od 35 mm - 95 mm.</t>
  </si>
  <si>
    <t>Haki laminarne P/L.</t>
  </si>
  <si>
    <t>Haki pedikularne P/L.</t>
  </si>
  <si>
    <t>Staplery.</t>
  </si>
  <si>
    <t>Pozycji ogółem: 7</t>
  </si>
  <si>
    <t>Zestaw urazowy określony poniżej zdeponowany na Bloku operacyjnym na czas trwania umowy:</t>
  </si>
  <si>
    <t>Bloker 10 szt.</t>
  </si>
  <si>
    <t>Śruba ruchoma 4,5mm x 25mm 4 szt.</t>
  </si>
  <si>
    <t>Śruba ruchoma 4,5mm x 30mm 4 szt.</t>
  </si>
  <si>
    <t>Śruba ruchoma 4,5mm x 35mm 4 szt.</t>
  </si>
  <si>
    <t>Śruba ruchoma 5,5mm x 35mm 4 szt.</t>
  </si>
  <si>
    <t>Śruba ruchoma 5,5mm x 40mm 4 szt.</t>
  </si>
  <si>
    <t>Śruba ruchoma 5,5mm x 45mm 4 szt.</t>
  </si>
  <si>
    <t>Śruba ruchoma 5,5mm x 50mm 4 szt.</t>
  </si>
  <si>
    <t>Poprzeczka 35mm 1 szt.</t>
  </si>
  <si>
    <t>Poprzeczka 38mm 1 szt.</t>
  </si>
  <si>
    <t>Poprzeczka 42mm 1 szt.</t>
  </si>
  <si>
    <t>Pręt 100mm 2 szt.</t>
  </si>
  <si>
    <t>Pręt 150mm 2 szt.</t>
  </si>
  <si>
    <r>
      <rPr>
        <b/>
        <sz val="11"/>
        <color theme="1"/>
        <rFont val="Calibri Light"/>
        <family val="2"/>
        <charset val="238"/>
      </rPr>
      <t>Płytka anatomiczna o kształcie zmniejszającym kontakt z kością, blokująco-kompresyjna, do złamań trzonu oraz bocznej części obojczyka, górno-przednia z boczną stabilizacją</t>
    </r>
    <r>
      <rPr>
        <sz val="11"/>
        <color theme="1"/>
        <rFont val="Calibri Light"/>
        <family val="2"/>
        <charset val="238"/>
      </rPr>
      <t xml:space="preserve">. W głowie płytki zagęszczone otwory blokowane prowadzące śruby pod różnymi kątami-w różnych kierunkach. Głowa płyty o zmniejszonym profilu i kształcie dopasowanym do anatomii-część boczna obojczyka z otworami pod śruby blokowane 2,4/2,7mm i korowe 2,7mm. Na trzonie płyty otwory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0,8 i 1,5Nm. Dł. od 69 do 135mm, ilość otworów od 3 do 8 na trzonie i 6 otworów w głowie płytki. Płytki prawe i lewe.
</t>
    </r>
  </si>
  <si>
    <r>
      <rPr>
        <b/>
        <sz val="11"/>
        <color theme="1"/>
        <rFont val="Calibri Light"/>
        <family val="2"/>
        <charset val="238"/>
      </rPr>
      <t>Płytka anatomiczna, blokująco - kompresyjna do bliższej nasady kości ramiennej</t>
    </r>
    <r>
      <rPr>
        <sz val="11"/>
        <color theme="1"/>
        <rFont val="Calibri Light"/>
        <family val="2"/>
        <charset val="238"/>
      </rPr>
      <t>. Na trzonie płytki otwory dwufunkcyjne, nie wymagające zaślepek/przejściówek, blokująco – kompresyjne z możliwością zastosowania śrub blokowanych lub korowych 3,5/3,5mm. W głowie płytki 9 otworów blokowanych prowadzących śruby pod różnymi kątami – w różnych kierunkach oraz otwory umożliwiające wstępną stabilizację drutami Kirschnera. Otwory blokowane z gwintem stożkowym. Śruby blokowane w płytce (3,5) samogwintujące z gniazdami sześciokątnymi, wkręcane za pomocą śrubokręta dynamometrycznego 1,5Nm. Śruby wprowadzane w głowę kości ramiennej za pomocą celownika. Koniec części trzonowej płytki odpowiednio wyprofilowany do wprowadzania płytki metodą minimalnego cięcia. Długość od 90mm do 270mm, ilość otworów od 3 do 12.</t>
    </r>
  </si>
  <si>
    <r>
      <rPr>
        <b/>
        <sz val="11"/>
        <color theme="1"/>
        <rFont val="Calibri Light"/>
        <family val="2"/>
        <charset val="238"/>
      </rPr>
      <t>Płytka anatomiczna o kształcie zmniejszającym kontakt z kością, blokująco - kompresyjna do dalszej nasady kości ramiennej do złamań pozastawowych, grzbietowo-boczna, lewa i prawa.</t>
    </r>
    <r>
      <rPr>
        <sz val="11"/>
        <color theme="1"/>
        <rFont val="Calibri Light"/>
        <family val="2"/>
        <charset val="238"/>
      </rPr>
      <t xml:space="preserve"> Na trzonie płyty otwory blokujące nie wymagające zaślepek/przejściówek współpracujące z wkrętami blokowanymi 3,5mm i otwory kompresyjne pod wkręty korowe 3,5mm oraz podłużny otwór kompresyjny umożliwiający elastyczność pionowego pozycjonowania płytki. W głowie płyty zagęszczone otwory prowadzące śruby pod różnymi kątami - w różnych kierunkach. Głowa płyty o zmniejszonym profilu i kształcie dopasowanym do anatomii. Koniec części trzonowej płytki odpowiednio wyprofilowany do wprowadzania płytki metodą minimalnego cięcia. W części trzonowej płytki otwory blokowane z gwintem stożkowym. Śruby blokowane w płycie samogwintujące z gniazdami sześciokątnymi. Śruby blokowane wkręcane za pomocą śrubokręta dynamometrycznego 1,5Nm. Długość od 122 mm do 302 mm, ilość otworów od 4 do 14 na trzonie i 5 otworów w głowie płyty.</t>
    </r>
  </si>
  <si>
    <r>
      <rPr>
        <b/>
        <sz val="11"/>
        <color theme="1"/>
        <rFont val="Calibri Light"/>
        <family val="2"/>
        <charset val="238"/>
      </rPr>
      <t>Płytka wygięta rekonstrukcyjna do zespoleń spojenia łonowego, o niskim profilu, blokująco-kompresyjna. Promień wygięcia R60mm.</t>
    </r>
    <r>
      <rPr>
        <sz val="11"/>
        <color theme="1"/>
        <rFont val="Calibri Light"/>
        <family val="2"/>
        <charset val="238"/>
      </rPr>
      <t xml:space="preserve"> Otwory stożkowe gwintowane w formie oczek z przewężeniami ułatwiającymi dopasowanie płytki do właściwej anatomii. Otwory z możliwością zastosowania śrub blokowanych lub korowych 3.5/3.5. Płytka posiada 2 otwory dwufunkcyjne nie wymagające zaślepek/przejściówek, blokująco – kompresyjne z możliwością zastosowania śrub blokowanych lub korowych 3.5/3.5 oraz otwory umożliwiające przeprowadzenie nici oraz drutów Kirschnera. Końce płytki odpowiednio wyprofilowane do wprowadzania płytki metodą minimalnego cięcia. Śruby blokowane w płytce 3,5 mm samogwintujące z gniazdami sześciokątnymi. Śruby blokowane wkręcane za pomocą śrubokręta dynamometrycznego 1,5Nm. Długość od 57 do 78mm, od 4 do 6 otworów.</t>
    </r>
  </si>
  <si>
    <r>
      <rPr>
        <b/>
        <sz val="11"/>
        <color theme="1"/>
        <rFont val="Calibri Light"/>
        <family val="2"/>
        <charset val="238"/>
      </rPr>
      <t>Płytka anatomiczna blokująco - kompresyjna do bliższej nasady kości udowej, lewa i prawa.</t>
    </r>
    <r>
      <rPr>
        <sz val="11"/>
        <color theme="1"/>
        <rFont val="Calibri Light"/>
        <family val="2"/>
        <charset val="238"/>
      </rPr>
      <t xml:space="preserve"> Na trzonie płyty otwory dwufunkcyjne nie wymagające zaślepek/przejściówek, blokująco – kompresyjne z możliwością zastosowania śrub blokowanych lub korowych 5,0/4,5. W głowie płytki otwory prowadzące śruby blokowane 5,0 pod różnymi kątami – w różnych kierunkach oraz otwory do wstępnej stabilizacji drutami Kirschnera. Otwory blokowane z gwintem stożkowym. Śruby blokowane w płytce samogwintujące z gniazdami sześciokątnymi, wkręcane za pomocą śrubokręta dynamometrycznego 4,0Nm. Koniec części trzonowej płytki odpowiednio wyprofilowany do wprowadzania płytki metodą minimalnego cięcia. Długość od 108 mm do 396 mm, od 2 do 18 otworów w trzonie płytki i 6 otworów w głowie płytki.</t>
    </r>
  </si>
  <si>
    <r>
      <rPr>
        <b/>
        <sz val="11"/>
        <color theme="1"/>
        <rFont val="Calibri Light"/>
        <family val="2"/>
        <charset val="238"/>
      </rPr>
      <t>Płytka anatomiczna blokująco - kompresyjna do dalszej nasady kości udowej od strony bocznej</t>
    </r>
    <r>
      <rPr>
        <sz val="11"/>
        <color theme="1"/>
        <rFont val="Calibri Light"/>
        <family val="2"/>
        <charset val="238"/>
      </rPr>
      <t>, wprowadzana techniką minimalnie inwazyjną, zakładana z dostępu bocznego, lewa i prawa. Na trzonie płyty otwory dwufunkcyjne nie wymagające zaślepek/przejściówek, blokująco – kompresyjne z możliwością zastosowania śrub blokowanych lub korowych 5,0/4,5. W głowie płytki otwory prowadzące śruby blokowane 5,0 pod różnymi kątami – w różnych kierunkach oraz 3 otwory do wstępnej stabilizacji drutami Kirschnera. Otwory blokowane z gwintem stożkowym. Śruby blokowane w płytce samogwintujące z gniazdami sześciokątnymi, wkręcane za pomocą śrubokręta dynamometrycznego 4,0Nm. Koniec części trzonowej płytki odpowiednio wyprofilowany do wprowadzania płytki metodą minimalnego cięcia. Długość od 156 mm do 316 mm, od 5 do 13 otworów w trzonie płytki i 6 otworów w głowie płytki.</t>
    </r>
  </si>
  <si>
    <r>
      <rPr>
        <b/>
        <sz val="11"/>
        <color theme="1"/>
        <rFont val="Calibri Light"/>
        <family val="2"/>
        <charset val="238"/>
      </rPr>
      <t>Płytka anatomiczna, o kształcie zmniejszającym kontakt z kością, blokująco - kompresyjna do bliższej nasady kości piszczelowej od strony bocznej „L”, lewa i prawa.</t>
    </r>
    <r>
      <rPr>
        <sz val="11"/>
        <color theme="1"/>
        <rFont val="Calibri Light"/>
        <family val="2"/>
        <charset val="238"/>
      </rPr>
      <t xml:space="preserve"> Na trzonie płyty otwory dwufunkcyjne nie wymagające zaślepek/przejściówek, blokująco – kompresyjne z możliwością zastosowania śrub blokowanych lub korowych 5,0/4.5 oraz otwór do wstępnej stabilizacji drutem Kirschnera. W głowie płytki otwory prowadzące śruby blokowane pod różnymi kątami – w różnych kierunkach oraz 2 otwory do wstępnej stabilizacji drutami Kirschnera. Otwory blokowane z gwintem stożkowym. Śruby blokowane (5,0), samogwintujące z gniazdami sześciokątnymi. Śruby blokowane wkręcane za pomocą śrubokręta dynamometrycznego. Koniec części trzonowej płytki odpowiednio wyprofilowany do wprowadzania płytki metodą minimalnego cięcia. Długość od 82 do 262mm, od 4 do 14 otworów w trzonie i 3 otworów w głowie płytki.</t>
    </r>
  </si>
  <si>
    <r>
      <rPr>
        <b/>
        <sz val="11"/>
        <color theme="1"/>
        <rFont val="Calibri Light"/>
        <family val="2"/>
        <charset val="238"/>
      </rPr>
      <t>Płytka anatomiczna, o kształcie zmniejszającym kontakt z kością, blokująco - kompresyjna do dalszej nasady kości piszczelowej od strony przyśrodkowej, lewa i prawa.</t>
    </r>
    <r>
      <rPr>
        <sz val="11"/>
        <color theme="1"/>
        <rFont val="Calibri Light"/>
        <family val="2"/>
        <charset val="238"/>
      </rPr>
      <t xml:space="preserve"> Na trzonie płytki otwory dwufunkcyjne nie wymagające zaślepek/przejściówek, blokująco – kompresyjne z możliwością zastosowania śrub blokowanych 3,5 lub korowych 3.5/2,7 oraz otwór do wstępnej stabilizacji drutem Kirschnera. W głowie płytki otwory prowadzące śruby blokowane 3,5 pod różnymi kątami – w różnych kierunkach oraz 2 otwory do wstępnej stabilizacji drutami Kirschnera. Otwory blokowane z gwintem stożkowym. Śruby blokowane w płytce (3,5) samogwintujące z gniazdami sześciokątnymi. Śruby blokowane wkręcane za pomocą śrubokręta dynamometrycznego 1,5 Nm. Koniec części trzonowej płytki odpowiednio wyprofilowany do wprowadzania płytki metodą minimalnego cięcia. Długość od 116 do 246mm, od 4 do 14 otworów w trzonie i 8 otworów w głowie płytki.</t>
    </r>
  </si>
  <si>
    <r>
      <rPr>
        <b/>
        <sz val="11"/>
        <color theme="1"/>
        <rFont val="Calibri Light"/>
        <family val="2"/>
        <charset val="238"/>
      </rPr>
      <t>Płytka anatomiczna, o kształcie zmniejszającym kontakt z kością, blokująco - kompresyjna do dalszej nasady kości piszczelowej od strony przednio-bocznej, lewa i prawa.</t>
    </r>
    <r>
      <rPr>
        <sz val="11"/>
        <color theme="1"/>
        <rFont val="Calibri Light"/>
        <family val="2"/>
        <charset val="238"/>
      </rPr>
      <t xml:space="preserve"> Na trzonie płytki otwory dwufunkcyjne nie wymagające zaślepek/przejściówek, blokująco – kompresyjne z możliwością zastosowania śrub blokowanych lub korowych 3.5/3.5 oraz otwór do wstępnej stabilizacji drutem Kirchnera. W głowie płytki otwory prowadzące śruby blokowane 3,5 pod różnymi kątami – w różnych kierunkach oraz 3 otwory do wstępnej stabilizacji drutami Kirschnera. Otwory blokowane z gwintem stożkowym. Śruby blokowane w płytce (3,5) samogwintujące z gniazdami sześciokątnymi. Śruby blokowane wkręcane za pomocą śrubokręta dynamometrycznego 1,5 Nm. Koniec części trzonowej płytki odpowiednio wyprofilowany do wprowadzania płytki metodą minimalnego cięcia. Długość od 80 do 288mm, od 5 do 21 otworów w trzonie i 4 otwory w głowie płytki.</t>
    </r>
  </si>
  <si>
    <r>
      <rPr>
        <b/>
        <sz val="11"/>
        <color theme="1"/>
        <rFont val="Calibri Light"/>
        <family val="2"/>
        <charset val="238"/>
      </rPr>
      <t>Płytka rekonstrukcyjna anatomiczna, o kształcie zmniejszającym kontakt z kością, blokująco - kompresyjna do dalszej nasady kości piszczelowej od strony przyśrodkowej, lewa i prawa.</t>
    </r>
    <r>
      <rPr>
        <sz val="11"/>
        <color theme="1"/>
        <rFont val="Calibri Light"/>
        <family val="2"/>
        <charset val="238"/>
      </rPr>
      <t xml:space="preserve"> Na trzonie płytki otwory dwufunkcyjne nie wymagające zaślepek/przejściówek, blokująco – kompresyjne z możliwością zastosowania śrub blokowanych lub korowych 5.0/4.5 oraz otwór do wstępnej stabilizacji drutem Kirschnera. W głowie płytki otwory prowadzące śruby pod różnymi kątami – w różnych kierunkach, blokująco – kompresyjne z możliwością zastosowania śrub blokowanych lub korowych 3.5/3.5. Otwory blokowane z gwintem stożkowym. Śruby blokowane w płytce (3,5, 5,0) samogwintujące z gniazdami sześciokątnymi. Śruby blokowane wkręcane za pomocą śrubokręta dynamometrycznego 1,5 i 4,0 Nm. Koniec części trzonowej płytki odpowiednio wyprofilowany do wprowadzania płytki metodą minimalnego cięcia. Długość od 123 do 411mm, od 4 do 20 otworów w trzonie i 4 otwory w głowie płytki.</t>
    </r>
  </si>
  <si>
    <r>
      <rPr>
        <b/>
        <sz val="11"/>
        <color theme="1"/>
        <rFont val="Calibri Light"/>
        <family val="2"/>
        <charset val="238"/>
      </rPr>
      <t>Płytka kształtowa blokowana prostokątna do zespoleń kości stopy - skokowej, łódkowatej, sześciennej.</t>
    </r>
    <r>
      <rPr>
        <sz val="11"/>
        <color theme="1"/>
        <rFont val="Calibri Light"/>
        <family val="2"/>
        <charset val="238"/>
      </rPr>
      <t xml:space="preserve"> Płytka posiada otwory stożkowe gwintowane. Śruby blokowane w płytce 2,4 mm samogwintujące z gniazdami sześciokątnymi. Śruby blokowane wkręcane za pomocą śrubokręta dynamometrycznego 0,8 Nm. Otwory kompresyjne zapewniające wprowadzenie wkręta korowego 2,7 mm w pozycji neutralnej, kompresyjnej oraz kątowej. Ustalone kątowo ustawienie wkrętów blokowanych. Przynajmniej 2 otwory do tymczasowej stabilizacji drutami Kirschnera 1,0. Długość od 22 do 27mm, 4 otwory blokowane i 2 otwory kompresyjne.</t>
    </r>
  </si>
  <si>
    <r>
      <rPr>
        <b/>
        <sz val="11"/>
        <color theme="1"/>
        <rFont val="Calibri Light"/>
        <family val="2"/>
        <charset val="238"/>
      </rPr>
      <t>Płytka anatomiczna, do kości piętowej z zastosowaniem śrub do stabilizacji kątowej, prawa i lewa.</t>
    </r>
    <r>
      <rPr>
        <sz val="11"/>
        <color theme="1"/>
        <rFont val="Calibri Light"/>
        <family val="2"/>
        <charset val="238"/>
      </rPr>
      <t xml:space="preserve"> Płytka z ramionami dopasowanymi do anatomii kości piętowej. Otwory stożkowe gwintowane w formie oczek z przewężeniami ułatwiającymi docięcie i dopasowanie płytki do właściwej anatomii. Dwie wypustki ułatwiające pozycjonowanie płytki. Śruby blokowane w płytce 3,5 mm samogwintujące z gniazdami sześciokątnymi. Śruby blokowane wkręcane za pomocą śrubokręta dynamometrycznego 1,5Nm. Długość od 64 do 81 mm.</t>
    </r>
  </si>
  <si>
    <r>
      <rPr>
        <b/>
        <sz val="11"/>
        <color theme="1"/>
        <rFont val="Calibri Light"/>
        <family val="2"/>
        <charset val="238"/>
      </rPr>
      <t>Płytki w kształcie litery T, skośna, prawa i lewa. Mocowana z zastosowaniem śrub do stabilizacji kątowej 2,4mm.</t>
    </r>
    <r>
      <rPr>
        <sz val="11"/>
        <color theme="1"/>
        <rFont val="Calibri Light"/>
        <family val="2"/>
        <charset val="238"/>
      </rPr>
      <t xml:space="preserve"> Płytka z poprzecznymi podcięciami umożliwiającymi łatwiejsze dopasowanie do kości. W części poprzecznej 2 otwory stożkowe gwintowane oraz co najmniej 1 otwór do wstępnej stabilizacji drutem Kirschnera. Na trzonie płytki 2 otwory blokowane nie wymagające zaślepek/przejściówek oraz co najmniej 1 otwór do wstępnej stabilizacji drutem Kirschnera. Śruby blokowane w płytce 2,4 mm samogwintujące z gniazdami sześciokątnymi. Śruby blokowane wkręcane za pomocą śrubokręta dynamometrycznego 0,8Nm. Długość 33mm.</t>
    </r>
  </si>
  <si>
    <r>
      <rPr>
        <b/>
        <sz val="11"/>
        <color theme="1"/>
        <rFont val="Calibri Light"/>
        <family val="2"/>
        <charset val="238"/>
      </rPr>
      <t>Płytka blokująco – kompresyjna, rekonstrukcyjna prosta.</t>
    </r>
    <r>
      <rPr>
        <sz val="11"/>
        <color theme="1"/>
        <rFont val="Calibri Light"/>
        <family val="2"/>
        <charset val="238"/>
      </rPr>
      <t xml:space="preserve"> Płytka posiada podcięcia na bokach ułatwiające kształtowanie. Otwory w płytce dwufunkcyjne nie wymagające zaślepek/przejściówek, blokująco – kompresyjne z możliwością zastosowania śrub blokowanych lub korowych 3,5/3,5 mm. Otwory blokowane z gwintem stożkowym. Śruby blokowane w płytce samogwintujące z gniazdami sześciokątnymi. Śruby blokowane wkręcane za pomocą śrubokręta dynamometrycznego 1,5Nm. Płytka posiada 2 otwory do wstępnej stabilizacji drutami Kirschnera. Końce płytki odpowiednio wyprofilowane do wprowadzania płytki metodą minimalnego cięcia. Długość od 70 do 315mm, od 5 do 22 otworów. Grubość płytki 3,5 mm.</t>
    </r>
  </si>
  <si>
    <r>
      <rPr>
        <b/>
        <sz val="11"/>
        <color theme="1"/>
        <rFont val="Calibri Light"/>
        <family val="2"/>
        <charset val="238"/>
      </rPr>
      <t>Płytka prosta blokująco – kompresyjna, z ograniczonym kontaktem, wąska.</t>
    </r>
    <r>
      <rPr>
        <sz val="11"/>
        <color theme="1"/>
        <rFont val="Calibri Light"/>
        <family val="2"/>
        <charset val="238"/>
      </rPr>
      <t xml:space="preserve"> Otwory w płytce dwufunkcyjne nie wymagające zaślepek/przejściówek, blokująco – kompresyjne z możliwością zastosowania śrub blokowanych lub korowych 5,0/4,5 mm. Otwory blokowane z gwintem stożkowym. Końce płytki odpowiednio wyprofilowane do wprowadzania płytki metodą minimalnego cięcia. Śruby blokowane w płytce samogwintujące z gniazdami sześciokątnymi. Śruby blokowane wkręcane za pomocą śrubokręta dynamometrycznego 4,0Nm. Długość od 44 do 404mm, od 2 do 22 otworów. Grubość płytki 4,5 mm.</t>
    </r>
  </si>
  <si>
    <r>
      <rPr>
        <b/>
        <sz val="11"/>
        <color theme="1"/>
        <rFont val="Calibri Light"/>
        <family val="2"/>
        <charset val="238"/>
      </rPr>
      <t>Płytka blokująco – kompresyjna prosta wąska, gruba z ograniczonym kontaktem.</t>
    </r>
    <r>
      <rPr>
        <sz val="11"/>
        <color theme="1"/>
        <rFont val="Calibri Light"/>
        <family val="2"/>
        <charset val="238"/>
      </rPr>
      <t xml:space="preserve"> Otwory w płytce dwufunkcyjne nie wymagające zaślepek/przejściówek, blokująco – kompresyjne, z możliwością zastosowania śrub blokowanych lub korowych/gąbczastych 3,5/3,5/4,0mm. Otwory blokowane z gwintem stożkowym. Śruby blokowane w płytce samogwintujące z gniazdami sześciokątnymi. Śruby blokowane wkręcane za pomocą śrubokręta dynamometrycznego 1,5Nm. Końce płytki odpowiednio wyprofilowane do wprowadzania płytki metodą minimalnego cięcia. Długość od 100 do 280 mm, od 6 do 18 otworów. Grubość płytki 4,0 mm.</t>
    </r>
  </si>
  <si>
    <t>Wkręty kątowo-stabilne, samogwintujące z gwintem stożkowym na łbie, z gniazdem sześciokątnym – średnice: 2,4mm, 2,7mm, 3,5mm. Materiał: tytan.</t>
  </si>
  <si>
    <t>Wkręty kątowo-stabilne, samogwintujące z gwintem stożkowym na łbie, z gniazdem sześciokątnym – średnica 5,0mm. Materiał: tytan.</t>
  </si>
  <si>
    <t>Wkręty korowe średnica 2,7mm. Materiał: tytan.</t>
  </si>
  <si>
    <t>Wkręty korowe średnica 3,5mm. Materiał: tytan.</t>
  </si>
  <si>
    <t>Wkręty korowe średnica 4,5mm. Materiał: tytan.</t>
  </si>
  <si>
    <r>
      <rPr>
        <b/>
        <sz val="11"/>
        <color theme="1"/>
        <rFont val="Calibri Light"/>
        <family val="2"/>
        <charset val="238"/>
      </rPr>
      <t>Płyta ósemkowa wykonana z tytanu umożliwiająca czasowe i asymetryczne blokowanie chrząstki wzrostowej.</t>
    </r>
    <r>
      <rPr>
        <sz val="11"/>
        <color theme="1"/>
        <rFont val="Calibri Light"/>
        <family val="2"/>
        <charset val="238"/>
      </rPr>
      <t xml:space="preserve"> Płyta blokująca chrząstkę wzrostową, długość 12 i 16 mm, kształt cyfry "8". </t>
    </r>
  </si>
  <si>
    <r>
      <rPr>
        <b/>
        <sz val="11"/>
        <color theme="1"/>
        <rFont val="Calibri Light"/>
        <family val="2"/>
        <charset val="238"/>
      </rPr>
      <t>Śruba do płyty blokująca chrząstkę wzrostową, Ø 4,5 mm, długość 16, 24 i 32 mm.</t>
    </r>
    <r>
      <rPr>
        <sz val="11"/>
        <color theme="1"/>
        <rFont val="Calibri Light"/>
        <family val="2"/>
        <charset val="238"/>
      </rPr>
      <t xml:space="preserve"> Śruby kaniulowane wykonane z tytanu.</t>
    </r>
  </si>
  <si>
    <t>Wkręt kompresyjny kaniulowany o średnicy 3,0/3,9 mm, długość 12 – 30 mm.</t>
  </si>
  <si>
    <t>Wkręt kompresyjny kaniulowany o średnicy 2,4/3,3 mm, długość 14 – 40 mm.</t>
  </si>
  <si>
    <t>Wkręt kaniulowany samowiercący Ø 2,4 mm, długość L=10 – 30 mm, długość gwintu A=4-14 mm.</t>
  </si>
  <si>
    <t>Wkręt kaniulowany samowiercący Ø 2,4 mm, długość L=17 – 30 mm, długość gwintu A=5-6 mm.</t>
  </si>
  <si>
    <t>Wkręt kaniulowany samowiercący Ø 4,0 mm, długość L=16 – 72 mm, długość gwintu A=8-36 mm.</t>
  </si>
  <si>
    <t>Wkręt kaniulowany samowiercący Ø 4,0 mm, długość L=10 – 72 mm, długość gwintu A=5-24 mm.</t>
  </si>
  <si>
    <t>Wkręt kaniulowany samowiercący Ø 6,5 mm, długość L=45 – 140 mm, długość gwintu A=32 mm.</t>
  </si>
  <si>
    <t>Wkręt kaniulowany samowiercący Ø 6,5 mm, długość L=30-140 mm, długość gwintu A=16 mm.</t>
  </si>
  <si>
    <t>Wkręt kaniulowany samogwintujący o średnicy 4,5 mm dł. 10 – 90 mm.</t>
  </si>
  <si>
    <t>Wkręt kaniulowany samogwintujący o średnicy 5,0 mm dł. 25 – 70 mm, długość gwintu A=16 lub 32 mm.</t>
  </si>
  <si>
    <t>Wkręt kaniulowany samogwintujący o średnicy 7,0 mm dł. 40 - 130 mm, długość gwintu A=16 lub 32 mm.</t>
  </si>
  <si>
    <t>Drut Kirschnera średnica 1,0 do 3,0 mm i długości 150 i 210 mm.</t>
  </si>
  <si>
    <t>Drut Kirschnera średnica 1,0 do 3,0 mm i długości 310 mm.</t>
  </si>
  <si>
    <r>
      <rPr>
        <b/>
        <sz val="11"/>
        <color theme="1"/>
        <rFont val="Calibri Light"/>
        <family val="2"/>
        <charset val="238"/>
      </rPr>
      <t>Gwóźdź śródszpikowy elastyczny, tytanowy do zespoleń kończyn długich.</t>
    </r>
    <r>
      <rPr>
        <sz val="11"/>
        <color theme="1"/>
        <rFont val="Calibri Light"/>
        <family val="2"/>
        <charset val="238"/>
      </rPr>
      <t xml:space="preserve"> Zakończenie gwoździa spłaszczone i zaokrąglone, wygięte w kształcie kija hokejowego umożliwiające bezpieczne wprowadzenie gwoździa do kanału śródszpikowego. Wszystkie gwoździe oznaczone kolorystycznie, widoczny znacznik laserowy na gwoździu ułatwiający określenie pozycji zagiętej części gwoździa. Możliwość blokowania za pomocą zaślepek. Mała zaślepka dla gwoździ o średnicy 1,5- 2,5mm i duża dla gwoździ o średnicy 3,0-4,0mm. Zakres dostępnych rozmiarów gwoździ: średnica 1,5mm długość 300mm i średnice 2,0-4,0mm (skok co 0,5mm) długość 440mm.</t>
    </r>
  </si>
  <si>
    <t>Zaślepka do gwoździa elastycznego.</t>
  </si>
  <si>
    <r>
      <rPr>
        <b/>
        <sz val="11"/>
        <color theme="1"/>
        <rFont val="Calibri Light"/>
        <family val="2"/>
        <charset val="238"/>
      </rPr>
      <t>Gwóźdź śródszpikowy do leczenia złamań części bliższej kości udowej typu GAMMA krótki</t>
    </r>
    <r>
      <rPr>
        <sz val="11"/>
        <color theme="1"/>
        <rFont val="Calibri Light"/>
        <family val="2"/>
        <charset val="238"/>
      </rPr>
      <t>, ze średnicą w części proksymalnej max 16 mm z 6 stopniową antetorsją, długości 220-280mm (opcjonalnie również 180-210mm), pokryty celownikiem , średnica 10-12mm,  kąt  szyjkowo – trzonowy 125°, 130°, 135°, uniwersalny do kości lewej i prawej. Blokowany w części bliższej śrubą szyjkową teleskopową Ø 11mm (dł. 70-125mm) ze śrubą kompresyjną M4. Śruba zaślepiająca i śruba kompensacyjna wyposażona w system zabezpieczający przed spadaniem śrub z wkrętaka. Możliwość opcjonalnego blokowania w części bliższej pinem antyrotacyjnym Ø 4mm (dł. 65-125mm). W części dalszej posiadający jeden otwór statyczny i jeden dynamiczny pod wkręty blokujące o średnicy 4,5mm.</t>
    </r>
  </si>
  <si>
    <r>
      <rPr>
        <b/>
        <sz val="11"/>
        <color theme="1"/>
        <rFont val="Calibri Light"/>
        <family val="2"/>
        <charset val="238"/>
      </rPr>
      <t>Gwóźdź śródszpikowy do leczenia złamań części bliższej kości udowej typu GAMMA długi, lewy i prawy,</t>
    </r>
    <r>
      <rPr>
        <sz val="11"/>
        <color theme="1"/>
        <rFont val="Calibri Light"/>
        <family val="2"/>
        <charset val="238"/>
      </rPr>
      <t xml:space="preserve"> ze średnicą w części proksymalnej max 16 mm z 6 stopniową antetorsją, długości 340-440mm, do długości 420mm pokryty celownikiem dystalnym, średnica 10-12mm, kąt  szyjkowo – trzonowy 125°, 130°, 135°. Blokowany w części bliższej śrubą szyjkową teleskopową Ø 11mm (dł. 70-125mm) ze śrubą kompresyjną M4. Śruba zaślepiająca i śruba kompensacyjna wyposażona w system zabezpieczający przed spadaniem śrub z wkrętaka. Możliwość opcjonalnego blokowania w części bliższej pinem antyrotacyjnym Ø 4mm (dł. 65-125mm). W części dalszej posiadający 2 otwory statyczne i jeden dynamiczny pod wkręty blokujące o średnicy 4,5mm.</t>
    </r>
  </si>
  <si>
    <r>
      <rPr>
        <b/>
        <sz val="11"/>
        <color theme="1"/>
        <rFont val="Calibri Light"/>
        <family val="2"/>
        <charset val="238"/>
      </rPr>
      <t>Gwóźdź udowy anatomiczny, blokowany, kaniulowany, lewy i prawy.</t>
    </r>
    <r>
      <rPr>
        <sz val="11"/>
        <color theme="1"/>
        <rFont val="Calibri Light"/>
        <family val="2"/>
        <charset val="238"/>
      </rPr>
      <t xml:space="preserve"> Proksymalne ugięcie umożliwiające założenie z dostępu bocznego w stosunku do krętarza większego. Uniwersalny gwóźdź przeznaczony do leczenia złamań kości udowej- używany przy metodzie rekonstrukcyjnej oraz podkrętarzowej - antegrade. Długość od 300mm do 480mm (skok co 10mm) do długości 440mm pokryty celownikiem dystalnym, średnica od 9mm do 12mm. W  części dalszej możliwość wielopłaszczyznowego blokowania. W części bliższej posiadający 4 otwory: 2 rekonstrukcyjne, jeden do blokowania proksymalnego antegrade i jeden do blokowania kompresyjnego. Możliwość blokowania proksymalnego z użyciem dwóch śrub doszyjkowych o średnicy 6,5 mm i długościach od 60 do 130 mm. Zaślepka kaniulowana w długościach od 0 do 30 mm. Śruby blokujące o średnicy 4,5 mm, dł. 20-100 mm. Kaniulowane śruby zaślepiające  pozwalające na wydłużenie gwoździa w zakresie 0-30mm stopniowane co 5mm.</t>
    </r>
  </si>
  <si>
    <t>Wkręty blokujące do gwoździ śródszpikowych Ø 4,5mm dł. 20-100mm.</t>
  </si>
  <si>
    <t>Wkręty blokujące trzonowe do gwoździ rekonstrukcyjnych Ø 6,5mm dł. 65-125mm.</t>
  </si>
  <si>
    <t>Wkręty do gwoździ wielopłaszczyznowych (rekonstrukcyjnych) Ø 5,0mm, dł. 26-60mm.</t>
  </si>
  <si>
    <t>Śruba szyjkowa teleskopowa Ø 11mm (dł. 70-125mm) ze śrubą kompresyjną M4.</t>
  </si>
  <si>
    <t>Pin antyrotacyjny Ø 4mm (dł. 65-125mm).</t>
  </si>
  <si>
    <t>Pozycji ogółem: 50</t>
  </si>
  <si>
    <t>Implanty urazowe</t>
  </si>
  <si>
    <t>Pakiet nr 7</t>
  </si>
  <si>
    <t>Pakiet nr 8</t>
  </si>
  <si>
    <t>Implanty do artrodezy</t>
  </si>
  <si>
    <t>Pozycji ogółem: 3</t>
  </si>
  <si>
    <t>Tytanowe śruby samogwintujące o średnicy 2,7mm i długościach od 9 mm do 40 mm.</t>
  </si>
  <si>
    <t>Śruby biowchłanialne</t>
  </si>
  <si>
    <t>Implanty w rozmiarze 3,5mm i długości 20, 24, 32 i 36mm.</t>
  </si>
  <si>
    <t>Implanty w rozmiarze 4,5mm i długości 40 i 60mm.</t>
  </si>
  <si>
    <t>Instrumentarium.</t>
  </si>
  <si>
    <t>Użyczane do zabiegu</t>
  </si>
  <si>
    <t>Wymaga się:</t>
  </si>
  <si>
    <t xml:space="preserve"> - umowa typu loaner set - implanty oraz bezpłatnie wypożyczane instrumentarium dostarczane najpóźniej na 24 godziny przed terminem zabiegu.</t>
  </si>
  <si>
    <t xml:space="preserve"> - faktura wystawiana na podstawie protokołu zużycia przesłanego po zabiegu.</t>
  </si>
  <si>
    <t>Pakiet nr 9</t>
  </si>
  <si>
    <t xml:space="preserve">Specyfikacja asortymentowo-cenowa </t>
  </si>
  <si>
    <t>Zestawy do leczenia TIS niedojrzałych szkieletowo pacjentów sposobem VEPTR</t>
  </si>
  <si>
    <r>
      <t>1.</t>
    </r>
    <r>
      <rPr>
        <i/>
        <u/>
        <sz val="10"/>
        <rFont val="Arial"/>
        <family val="2"/>
        <charset val="238"/>
      </rPr>
      <t>Przedmiot przetargu:</t>
    </r>
  </si>
  <si>
    <t>Lp.</t>
  </si>
  <si>
    <t>Nazwa asortymentu</t>
  </si>
  <si>
    <t>Vat</t>
  </si>
  <si>
    <t>Nr kat/ Producent</t>
  </si>
  <si>
    <t>Uwagi</t>
  </si>
  <si>
    <t>Implanty o budowie anatomicznej, wykonane z tytanu, implanty z możliwością śródoperacyjnego wydłużenia zespolenia oraz z zapewnieniem stabilności zespolenia.</t>
  </si>
  <si>
    <t>Zestawy żebro/żebro*</t>
  </si>
  <si>
    <t>Ogonowa podpora żebra</t>
  </si>
  <si>
    <t>Zamknięcie do podpory żebra</t>
  </si>
  <si>
    <t>2.</t>
  </si>
  <si>
    <t>Zestawy żebro/lamina*</t>
  </si>
  <si>
    <t>Pręt przedłużający do części lędźwiowej kręgosłupa</t>
  </si>
  <si>
    <t>2.2</t>
  </si>
  <si>
    <t>Zamykający półpierścień do podpory żebra</t>
  </si>
  <si>
    <t>2.3</t>
  </si>
  <si>
    <t>Zamknięcie do pręta przedłużającego</t>
  </si>
  <si>
    <t>RAZEM</t>
  </si>
  <si>
    <t>Pakiet 10</t>
  </si>
  <si>
    <t>Pakiet nr 17</t>
  </si>
  <si>
    <t>Pakiet nr 11</t>
  </si>
  <si>
    <t>Pakiet nr 18</t>
  </si>
  <si>
    <t>Implanty do zabiegów artroskopowych</t>
  </si>
  <si>
    <t>Instrumentarium</t>
  </si>
  <si>
    <t>Pakiet nr 12</t>
  </si>
  <si>
    <t>Pakiet nr 21</t>
  </si>
  <si>
    <t>Płytka "8-plate"</t>
  </si>
  <si>
    <t>Tytanowa płytka typu "8-plate" (w kształcie cyfry 8), dwuotworowa, do korekcji osi kończyn. Rozmiar 12 i 16mm do wyboru w trakcie zabiegu.</t>
  </si>
  <si>
    <t>Śruby mocujące, kaniulowane, do płytek z pozycji 1. Rozmiar śrub: 16, 24 i 32mm do wyboru w trakcie zabiegu.</t>
  </si>
  <si>
    <t>Użyczane bezpłatnie do zabiegu.</t>
  </si>
  <si>
    <t>Implanty do stabilizacji kręgosłupa z wykorzystaniem ECD</t>
  </si>
  <si>
    <t>Stabilizacja kręgosłupa  przy użyciu systemów "VECTRA™" i "SYNAPSE™" lub równoważnych.</t>
  </si>
  <si>
    <t>Rozszerzalne urządzenie (implant) do korpektomii (ECD), przeznaczone do stabilizacji odcinka szyjnego oraz piersiowego kręgosłupa. Urządzenie ECD może być używane do
wymiany jednego, dwóch lub trzech sąsiadujących ze sobą trzonów kręgów w połączeniu z dodatkowym systemem stabilizacji wewnętrznej przedniej, tylnej lub łączonej (przednio-tylnej).</t>
  </si>
  <si>
    <t>Klips blokujący do urządzenia ECD.</t>
  </si>
  <si>
    <t>Płyty tytanowe do stabilizacji kręgosłupa, jednopoziomowe (4-ro otworowe), długość całkowita 21, 23, 25, 27, 29, 31, 33 i 35mm - do wyboru przy składaniu zamówień. Średnica otworów pod śruby: 4.0-4.5 mm.</t>
  </si>
  <si>
    <t>Płyty tytanowe do stabilizacji kręgosłupa, dwupoziomowe (6-cio otworowe), długość całkowita 35, 37, 39, 41, 42, 45, 47, 49, 51, 53 i 55mm - do wyboru przy składaniu zamówień. Średnica otworów pod śruby: 4.0-4.5 mm.</t>
  </si>
  <si>
    <r>
      <t xml:space="preserve">Śruby gąbczaste </t>
    </r>
    <r>
      <rPr>
        <b/>
        <sz val="11"/>
        <color rgb="FF000000"/>
        <rFont val="Calibri Light"/>
        <family val="2"/>
        <charset val="238"/>
      </rPr>
      <t>4.0 oraz 4.5mm</t>
    </r>
    <r>
      <rPr>
        <sz val="11"/>
        <color rgb="FF000000"/>
        <rFont val="Calibri Light"/>
        <family val="2"/>
        <charset val="238"/>
      </rPr>
      <t>, tytanowe, samogwintujące, o zmiennej osi, kompatybilne z płytkami z pozycji 3 i 4. Długość od 12 do 18mm (skok co 2mm) - do wyboru przy składaniu zamówień.</t>
    </r>
  </si>
  <si>
    <r>
      <t xml:space="preserve">Śruby szyjne, tulipanowe </t>
    </r>
    <r>
      <rPr>
        <b/>
        <sz val="11"/>
        <color rgb="FF000000"/>
        <rFont val="Calibri Light"/>
        <family val="2"/>
        <charset val="238"/>
      </rPr>
      <t>3.5, 4.0 oraz 4.5mm</t>
    </r>
    <r>
      <rPr>
        <sz val="11"/>
        <color rgb="FF000000"/>
        <rFont val="Calibri Light"/>
        <family val="2"/>
        <charset val="238"/>
      </rPr>
      <t>, tytanowe, samogwintujące, o zmiennej osi (do +/- 50 stopni). Długość od 8 do 50mm (skok co 2mm) - do wyboru przy składaniu zamówień.</t>
    </r>
  </si>
  <si>
    <t>Haki laminarne tytanowe, krótkie, długie, tulipanowe, prawe i lewe - do wyboru przy składaniu zamówień.</t>
  </si>
  <si>
    <t>Nakrętki tytanowe.</t>
  </si>
  <si>
    <t>Pręty szyjne, tytanowe 3.5mm. Długość 80, 120 i 240mm - do wyboru przy składaniu zamówień.</t>
  </si>
  <si>
    <t>Substytut kości wykonany z granulek β-TCP powleczonych poly(L-lactide-co-ε-caprolactone) tworzących elastyczne, sterylne, pakowane oddzielnie, paski.</t>
  </si>
  <si>
    <t>Pozycji ogółem: 10</t>
  </si>
  <si>
    <t>Przezskórna stabilizacja kręgosłupa</t>
  </si>
  <si>
    <t>Stabilizacja kręgosłupa  przy użyciu systemu "VIPER" lub równoważnego</t>
  </si>
  <si>
    <t>Śruba tytanowa, wieloosiowa, kaniulowana 5.0mm. Długość 30 do 50mm (skok co 5mm) - do wyboru przy składaniu zamówień.</t>
  </si>
  <si>
    <t>Śruba tytanowa, wieloosiowa, kaniulowana 6.0mm. Długość 30 do 55mm (skok co 5mm) - do wyboru przy składaniu zamówień.</t>
  </si>
  <si>
    <t>Śruba tytanowa, wieloosiowa, kaniulowana 7.0mm. Długość 30 do 55mm (skok co 5mm) - do wyboru przy składaniu zamówień.</t>
  </si>
  <si>
    <r>
      <t xml:space="preserve">Pręty tytanowe 5.5mm, małoinwazyjne, </t>
    </r>
    <r>
      <rPr>
        <b/>
        <sz val="11"/>
        <color theme="1"/>
        <rFont val="Calibri Light"/>
        <family val="2"/>
        <charset val="238"/>
      </rPr>
      <t>lordyczne</t>
    </r>
    <r>
      <rPr>
        <sz val="11"/>
        <color theme="1"/>
        <rFont val="Calibri Light"/>
        <family val="2"/>
        <charset val="238"/>
      </rPr>
      <t>. Długość 30, 35mm oraz 40 do 100mm (skok co 5mm) - do wyboru przy składaniu zamówień.</t>
    </r>
  </si>
  <si>
    <r>
      <t xml:space="preserve">Pręty tytanowe 5.5mm, małoinwazyjne, </t>
    </r>
    <r>
      <rPr>
        <b/>
        <sz val="11"/>
        <color theme="1"/>
        <rFont val="Calibri Light"/>
        <family val="2"/>
        <charset val="238"/>
      </rPr>
      <t>proste</t>
    </r>
    <r>
      <rPr>
        <sz val="11"/>
        <color theme="1"/>
        <rFont val="Calibri Light"/>
        <family val="2"/>
        <charset val="238"/>
      </rPr>
      <t>. Długość 35mm i 40 do 100mm (skok co 10mm) - do wyboru przy składaniu zamówień.</t>
    </r>
  </si>
  <si>
    <t>Bloker tytanowy do śrub z pozycji 1 do 6.</t>
  </si>
  <si>
    <t>Implant taki jak "T-PAL"™ lub równoważny, który przeznaczony jest do wymiany krążków międzykręgowych odcinka lędźwiowego i do zespolenia sąsiednich trzonów kręgów na poziomach kręgów L1–S1. Implant tytanowy, zaprojektowany do użycia z podejścia przezotworowego. Wysokość implantu: 7 do 13mm (skok co 1mm) - do wyboru przy składaniu zamówień.</t>
  </si>
  <si>
    <t>Pakiet nr 15</t>
  </si>
  <si>
    <t>Gwóźdź magnetyczny</t>
  </si>
  <si>
    <t>kpl.</t>
  </si>
  <si>
    <t>Zewnętrzy kontroler magnetyczny (ERC), przeznaczony do regulacji długości gwoździa z pozycji nr 1.</t>
  </si>
  <si>
    <t>Użyczane bezpłatnie na czas zabiegu.</t>
  </si>
  <si>
    <t>Pakiet nr 16</t>
  </si>
  <si>
    <t>Transpedikularna stabilizacja kręgosłupa</t>
  </si>
  <si>
    <t>Stryker</t>
  </si>
  <si>
    <t>Tytanowy system do stabilizacji przeznasadowej przezskórnej kręgosłupa w odcinku piersiowo– lędźwiowym z możliwością wprowadzenia implantu miedzytrzonowego "ES2®" firmy "Stryker" lub równoważny.</t>
  </si>
  <si>
    <t>Bloker jednoelementowy z gwintem trapezowym, blokowany kluczem dynamometrycznym.</t>
  </si>
  <si>
    <t>Pręty tytanowe z heksagonalnym zakończeniem celem precyzyjnego wprowadzenia pręta do śruby o średnicy 5,5 i 6mm o dł. od 30mm do 80mm - skok co 5mm, oraz od 90mm do 190mm - skok co 10mm. Możliwość zastosowania pręta prostego 480mm i 600mm. Dostępne pręty CoCr 6mm w tych samych rozmiarach oraz pręty wygięte fabrycznie o średnicy 5,5 i 6mm i długościach od 30 do 130mm.</t>
  </si>
  <si>
    <t>Igły naprowadzające, przeznasadowe z trokarem min. 3 różne średnice, 2 długości oraz 2 kształty ostrzy – stożkowe i jednostronnie ścięte oraz druty Kirschnera nitinolowe i stalowe z końcówką zaostrzoną bądź tępą.</t>
  </si>
  <si>
    <t>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t>
  </si>
  <si>
    <t>Pozycji ogółem: 5</t>
  </si>
  <si>
    <t>Implanty do leczenia kości dłoni i śródstopia</t>
  </si>
  <si>
    <r>
      <t>Płyty blokujące do kości śródstopia, 2.0/2.3, tytanowe, z wielokierunkowym, stabilnym kątowo (+-15</t>
    </r>
    <r>
      <rPr>
        <sz val="11"/>
        <color theme="1"/>
        <rFont val="Calibri"/>
        <family val="2"/>
        <charset val="238"/>
      </rPr>
      <t>°</t>
    </r>
    <r>
      <rPr>
        <sz val="11"/>
        <color theme="1"/>
        <rFont val="Calibri Light"/>
        <family val="2"/>
        <charset val="238"/>
      </rPr>
      <t>) systemem blokującym. Kształt: kratka (grid) 3+3 otwory.  Długość płyt 21, 29 i 37mm do wyboru przy składaniu zamówień.</t>
    </r>
  </si>
  <si>
    <t>Śruby blokujące, tytanowe do płyt z pozycji 1. Długość 6 do 14 mm (skok co 1mm) oraz 18 do 30mm (skok co 2mm) - do wyboru przy składaniu zamówień.</t>
  </si>
  <si>
    <t>Płyty mocujące ko kości dłoni, 1.2/1.5, tytanowe. Kształt prostokątny: 6 otworów.</t>
  </si>
  <si>
    <t>Śruby korowe, tytanowe do płyt z pozycji 2. Długość 4 do 24 mm (skok co 1mm) - do wyboru przy składaniu zamówień.</t>
  </si>
  <si>
    <t>Implanty do stabilizacji kręgosłupa</t>
  </si>
  <si>
    <t>Śruby poliaksjalne</t>
  </si>
  <si>
    <t>Poprzeczki</t>
  </si>
  <si>
    <t>Pręty.</t>
  </si>
  <si>
    <t>Użyczane bezpłatnie do zabiegu</t>
  </si>
  <si>
    <t>Pakiet nr 19</t>
  </si>
  <si>
    <t>Rozprężalna proteza trzonu</t>
  </si>
  <si>
    <t>Modułowy implant - rozprężalna proteza trzonu - taki jak "XRL" firmy "Synthes" lub równoważny, który przeznaczony jest do wymiany trzonów międzykręgowych odcinka piersiowo-lędźwiowego (T1-L5). Implant zbudowany z pięciu komponentów:
1× centralny trzon implantu XRL Medium
2× blaszki graniczne implantu XRL Medium
2× śruby blaszek granicznych implantu XRL Medium, wykonany z tworzywa sztucznego PEEK (polieteroeteroketon). Implant posiadający otwory pozwalające na łatwe wypełnienie przeszczepami kostnymi lub syntetycznym substytutem kości w postaci granulatu/proszku/pasty. Wysokość implantu regulowana: 22 do 36mm (skok co 1mm). Średnica korpusu implantu: 21 lub 27mm. Rozmiar implantu do wyboru przy składaniu zamówień.</t>
  </si>
  <si>
    <t>Pakiet nr 20</t>
  </si>
  <si>
    <t>Zestaw do szycia łąkotki</t>
  </si>
  <si>
    <r>
      <t xml:space="preserve">Sterylny zestaw do szycia łąkotek, złożony z </t>
    </r>
    <r>
      <rPr>
        <b/>
        <sz val="11"/>
        <color theme="1"/>
        <rFont val="Calibri Light"/>
        <family val="2"/>
        <charset val="238"/>
      </rPr>
      <t>trzech</t>
    </r>
    <r>
      <rPr>
        <sz val="11"/>
        <color theme="1"/>
        <rFont val="Calibri Light"/>
        <family val="2"/>
        <charset val="238"/>
      </rPr>
      <t xml:space="preserve"> implantów, wykonany z materiału PEEK, na jednorazowym aplikatorze umożliwiający  założenie dwóch szwów bez wychodzenia ze stawu. Igła zakrzywiona.</t>
    </r>
  </si>
  <si>
    <r>
      <t xml:space="preserve">Sterylny zestaw do szycia łąkotek, złożony z </t>
    </r>
    <r>
      <rPr>
        <b/>
        <sz val="11"/>
        <color theme="1"/>
        <rFont val="Calibri Light"/>
        <family val="2"/>
        <charset val="238"/>
      </rPr>
      <t>czterech</t>
    </r>
    <r>
      <rPr>
        <sz val="11"/>
        <color theme="1"/>
        <rFont val="Calibri Light"/>
        <family val="2"/>
        <charset val="238"/>
      </rPr>
      <t xml:space="preserve"> implantów, wykonany z materiału PEEK, na jednorazowym aplikatorze umożliwiający  założenie dwóch szwów bez wychodzenia ze stawu. Igła zakrzywiona.</t>
    </r>
  </si>
  <si>
    <t>Implanty do chirurgii szczękowo-twarzowej</t>
  </si>
  <si>
    <t>System do chirurgii szczękowo-twarzowej taki jak "MatrixMANDIBLE" firmy "Synthes" lub równoważny.</t>
  </si>
  <si>
    <t>Płyty tytanowe, blokujące o grubościach: 1.0, 1.25, 1.5, 2.0, 2.5 i 2.8mm - do wyboru przy składaniu zamówień.</t>
  </si>
  <si>
    <t>Tytanowe, korowe śruby 2.0mm, samogwintujące o długości 5 do 18 mm, do płyt z pozycji 1.</t>
  </si>
  <si>
    <t>Tytanowe, blokujące śruby 2.0mm, samogwintujące o długości 5 do 18 mm, do płyt z pozycji 1.</t>
  </si>
  <si>
    <t>Tytanowe, korowe śruby 2.4mm, samogwintujące o długości 5 do 18 mm, do płyt z pozycji 1.</t>
  </si>
  <si>
    <t>Tytanowe, blokujące śruby 2.4mm, samogwintujące o długości 8 do 18 mm, do płyt z pozycji 1.</t>
  </si>
  <si>
    <t>Tytanowe, korowe śruby 2.7mm, samogwintujące o długości 5 do 18 mm, do płyt z pozycji 1.</t>
  </si>
  <si>
    <t>Tytanowe, blokujące śruby 2.9mm, samogwintujące o długości 8 do 18 mm, do płyt z pozycji 1.</t>
  </si>
  <si>
    <t>Pozycji ogółem: 8</t>
  </si>
  <si>
    <t>Rozchód od 06.2018-05.2019</t>
  </si>
  <si>
    <r>
      <rPr>
        <b/>
        <sz val="11"/>
        <color theme="1"/>
        <rFont val="Calibri Light"/>
        <family val="2"/>
        <charset val="238"/>
      </rPr>
      <t>Gwóźdź śródszpikowy blokowany do kości piszczelowej w składzie:</t>
    </r>
    <r>
      <rPr>
        <sz val="11"/>
        <color theme="1"/>
        <rFont val="Calibri Light"/>
        <family val="2"/>
        <charset val="238"/>
      </rPr>
      <t xml:space="preserve">
- gwóźdź do kości piszczelowej Ø 8-12mm, dł. 180-400mm o przekroju okrągłym z kanałkami na długości części trzonowej gwoździa zmniejszającymi ciśnienie śródszpikowe, w części proksymalnej gwoździa maksymalnie dwa otwory ryglujące w tym jeden kompresyjny, w części dystalnej min. 2 maks. 3 (w tym jeden dynamiczny) otwory ryglujące;
- śruba zaślepiająca;
- śruba kompresyjna;</t>
    </r>
  </si>
  <si>
    <t>System stabilizacji zewnętrznej</t>
  </si>
  <si>
    <t>wspomagany komputerowo</t>
  </si>
  <si>
    <t>Numer
katalogowy</t>
  </si>
  <si>
    <t>Obręcze pełne aluminiowe niskoprofilowe maksymalnie 6mm. Dostępne standardowe średnice w mm: 105, 120, 135, 150, 165, 180, 195, 210 oraz dodatkowe w mm: 225, 240, 255, 270, 285, 300.</t>
  </si>
  <si>
    <t>Obręcze 2/3 koła aluminiowe. Dostępne standardowe średnice w mm: 105, 120, 135, 150, 165, 180, 195, 210, 225, 240, 255, 270, 285, 300.</t>
  </si>
  <si>
    <t>Obręcz 1/3 koła</t>
  </si>
  <si>
    <t>Obręcze typu "U" do stopy aluminiowe dostępne w rozmiarach: mały 105mm, średni 120mm, duży 135mm.</t>
  </si>
  <si>
    <t xml:space="preserve">Podpory teleskopowe typu "Express" w 7 rozmiarach i zakresach od 80 do 500 mm:   XXS , XS, S, M, L, XL, XXL.                                                                                                  </t>
  </si>
  <si>
    <t>Zaawansowany uchwyt do mocowania drutów umożliwiający dostosowanie wysokości, kąta w pionie i poziomie.</t>
  </si>
  <si>
    <t>Uchwyt do mocowania drutów standardowy.</t>
  </si>
  <si>
    <t>Uchwyt do mocowania śruby standardowy.</t>
  </si>
  <si>
    <t>Podkładka.</t>
  </si>
  <si>
    <t>Standardowa nakrętka.</t>
  </si>
  <si>
    <t>Kostka mocujące typu „Rancho“ 1-, 2-, 3-,  4- lub 5-otworowa.</t>
  </si>
  <si>
    <t>Śruby mocujące dostępne w trzech rozmiarach 12mm; 16mm; 20 mm.</t>
  </si>
  <si>
    <t>Śruby kostne typu ''blunt tip'' lub typu ''trokar tip'' dostępne w średnicach 4,5mm (długość 100mm, 120mm, 150mm) oraz 6,0mm (długość 100mm, 110mm, 120mm,130mm,140m,150m,160mm,180mm,200mm,220mm250mm,300mm).</t>
  </si>
  <si>
    <t>Drut Kirschnera w rozmiarach 16mm, 1.8 mm, 2.0mm, dostępny z oliwką lub bez z zakończeniem typu trokar lub bagnet.</t>
  </si>
  <si>
    <t>Pręty gwintowane dostępne w rozmiarach: 60mm, 80mm, 100mm, 120mm, 150mm, 200mm, 250mm, 300mm.</t>
  </si>
  <si>
    <t>Wypożyczany na czas wydłużania</t>
  </si>
  <si>
    <t>Zaawansowany uchwyt do mocowania śruby umożliwiający dostosowanie wysokości, kąta w pionie i poziomie.</t>
  </si>
  <si>
    <t>INSTRUMENTARIUM NIEZBĘDNE DO ZAŁOŻENIA RAMY DOSTARCZANE MINIMUM NA DWA DNI PRZED PLANOWANYM ZABIEGIEM.</t>
  </si>
  <si>
    <t>Oprogramowanie kompatybilne z ramą.</t>
  </si>
  <si>
    <t>Oprogramowanie do planowania korekcji.</t>
  </si>
  <si>
    <t>Dostarczane bezpłatnie.</t>
  </si>
  <si>
    <r>
      <t xml:space="preserve">Przestrzenny stabilizator zewnętrzny złożony z obręczy i teleskopowych podpór, mocowanych do kości za pomocą drutów  Kirschnera oraz samozwierających śrub kostnych. Konstrukcja standardowej ramy składająca się z dwóch obręczy z podwójnymi otworami na całym obwodzie i sześciu podpór teleskopowych. Rama nie wymaga centralnego ułożenia względem kości, jest lekka i kompatybilna z rezonansem magnetycznym oraz obrazowaniem rentgenowskim. Dostępne obręcze pełne, 2/3 koła, 1/3 koła oraz obręcze tupu "U" dedykowane do stopy. Obręcze dystalne i proksymalne o różnych średnicach i kształtach mogą być stosowane jednocześnie przy jednej korekcji. Możliwość stosowania jednocześnie dwuosiowej korekcji przez zastosowanie trzech obręczy. Obręcze wykonane z karbonu lub z aluminium. Regulacja przestrzeni między pierścieniami od 2 do 30cm. Podpory teleskopowe z mechanizmem umożliwiającym płynną regulację długości umożliwiające wydłużanie ostre oraz stopniowe, ze skalą w milimetrach oraz blokadą uniemożliwiającą przypadkową zmianę pozycji, wykonane z aluminium i tytanu. Możliwość dowolnego umieszczania podpór na obręczy. System współpracujący z oprogramowaniem komputerowym umożliwiającym planowanie korekcji deformacji oraz projektującym harmonogram codziennej regulacji ramy - gotowa preskrypcja drukowana dla pacjenta. Oprogramowanie dostarczane z systemem, intuicyjny interfejs, brak wymogu wprowadzania parametrów granicznych. Skład </t>
    </r>
    <r>
      <rPr>
        <b/>
        <u/>
        <sz val="11"/>
        <color rgb="FF000000"/>
        <rFont val="Calibri Light"/>
        <family val="2"/>
        <charset val="238"/>
      </rPr>
      <t>jednego kompletu</t>
    </r>
    <r>
      <rPr>
        <sz val="11"/>
        <color rgb="FF000000"/>
        <rFont val="Calibri Light"/>
        <family val="2"/>
        <charset val="238"/>
      </rPr>
      <t xml:space="preserve"> został wymieniony poniżej:</t>
    </r>
  </si>
  <si>
    <r>
      <t xml:space="preserve">Biowchłanialne kaniulowane śruby kompresyjne dedykowane do zespoleń kostnych, kostno-chrzęstnych. </t>
    </r>
    <r>
      <rPr>
        <sz val="11"/>
        <color theme="1"/>
        <rFont val="Calibri Light"/>
        <family val="2"/>
        <charset val="238"/>
      </rPr>
      <t>Implant typu biowchłanialna, kompresyjna śruba kaniulowana. Implant nie kolagenowy, nie pirogeniczny, przeznaczony do mocowania/insercji odłamów kostnych w zabiegach takich jak osteotomia, artrodezy, przeszczepy kostne oraz do mocowania/insercji przy zabiegach odłamów kostno-chrzestnych (OCD).Implant o strukturze ko-polimeru kwasu mlekowego i glikolowego (PLGA). Gwint na całej długości śruby kompresyjnej. Bioresorpcja implantu w okresie ok. 2 lat. Implant zapewniający mechaniczne właściwości przez minimum 8  tygodni od czasu wszczepu u pacjenta. Implant dostarczany w dedykowanym opakowaniu- tzw. "holderze", które zabezpiecza implant przed kontaminacją oraz umożliwia szybką aplikację w środowisku aseptyki pola operacyjnego. Każdy implant wyposażony w adapter z gniazdem w standardzie AO/ASIF. Implant posiadający technologię auto kompresji zapobiegającej obluzowaniu implantu po wszczepie (implant po wszczepie zmniejsza rozmiar  wzdłużnie). Rozmiary wymienione poniżej do wyboru przy składaniu zamówień:</t>
    </r>
  </si>
  <si>
    <r>
      <rPr>
        <b/>
        <sz val="11"/>
        <color theme="1"/>
        <rFont val="Calibri Light"/>
        <family val="2"/>
        <charset val="238"/>
      </rPr>
      <t>Płytka anatomiczna, o kształcie zmniejszającym kontakt z kością, blokująco - kompresyjna do bliższej nasady kości piszczelowej od strony przyśrodkowej „T”, lewa i prawa.</t>
    </r>
    <r>
      <rPr>
        <sz val="11"/>
        <color theme="1"/>
        <rFont val="Calibri Light"/>
        <family val="2"/>
        <charset val="238"/>
      </rPr>
      <t xml:space="preserve"> Na trzonie płyty otwory dwufunkcyjne nie wymagające zaślepek/przejściówek, blokująco – kompresyjne z możliwością zastosowania śrub blokowanych lub korowych 5.0/4.5 oraz otwór do wstępnej stabilizacji drutem Kirschnera. W głowie płytki 3 otwory prowadzące śruby blokowane oraz 2 otwory do wstępnej stabilizacji drutami Kirschnera. Otwory blokowane z gwintem stożkowym. Śruby blokowane (5.0), samogwintujące z gniazdami sześciokątnymi. Śruby blokowane wkręcane za pomocą śrubokręta dynamometrycznego. Koniec części trzonowej płytki odpowiednio wyprofilowany do wprowadzania płytki metodą minimalnego cięcia. Długość od 106 do 322mm, od 4 do 16 otworów w trzonie i 3 otwory w głowie płytki.</t>
    </r>
  </si>
  <si>
    <r>
      <rPr>
        <b/>
        <sz val="11"/>
        <color theme="1"/>
        <rFont val="Calibri Light"/>
        <family val="2"/>
        <charset val="238"/>
      </rPr>
      <t>Gwóźdź śródszpikowy blokowany do kości piszczelowej - rekonstrukcyjny</t>
    </r>
    <r>
      <rPr>
        <sz val="11"/>
        <color theme="1"/>
        <rFont val="Calibri Light"/>
        <family val="2"/>
        <charset val="238"/>
      </rPr>
      <t xml:space="preserve"> w składzie:
- gwóźdź do kości piszczelowej Ø 8-12mm, dł. 180-400mm o przekroju okrągłym z kanałkami na długości części trzonowej gwoździa zmniejszającymi ciśnienie śródszpikowe. Gwóźdź blokowany wkrętami Ø 4,5mm i Ø 5 mm,  w części bliższej posiadający 5 otworów blokowane w trzech płaszczyznach (w tym dwa otwory gwintowane), w części dalszej  3 otwory w dwóch płaszczyznach. 
- śruba zaślepiająca;
- śruba kompresyjna;</t>
    </r>
  </si>
  <si>
    <r>
      <rPr>
        <b/>
        <sz val="11"/>
        <color theme="1"/>
        <rFont val="Calibri Light"/>
        <family val="2"/>
        <charset val="238"/>
      </rPr>
      <t>Płytka anatomiczna o kształcie zmniejszającym kontakt z kością, blokująco-kompresyjna do złamań trzonu obojczyka, górno-przednia.</t>
    </r>
    <r>
      <rPr>
        <sz val="11"/>
        <color theme="1"/>
        <rFont val="Calibri Light"/>
        <family val="2"/>
        <charset val="238"/>
      </rPr>
      <t xml:space="preserve"> Otwory w płytce dwufunkcyjne, nie wymagające zaślepek/przejściówek, blokująco-kompresyjne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1,5Nm. Długość od 94 do 120mm, ilość otworów od 6 do 8 na trzonie. Płytki prawe i lewe.</t>
    </r>
  </si>
  <si>
    <r>
      <t xml:space="preserve">Implanty do zatoki stępu. </t>
    </r>
    <r>
      <rPr>
        <sz val="11"/>
        <color theme="1"/>
        <rFont val="Calibri Light"/>
        <family val="2"/>
        <charset val="238"/>
      </rPr>
      <t>Implanty tytanowe do korekcji koślawości podskokowej, kaniulowane z tępym gwintem, minimum 6 rozmiarów. Średnice od 7 do 12mm i długości odpowiednio od 13 do 18mm. Implanty sterylne, pakowane pojedynczo.</t>
    </r>
  </si>
  <si>
    <r>
      <t>Płytki do artrodezy pierwszego stawu śródstopno-paliczkowego.</t>
    </r>
    <r>
      <rPr>
        <sz val="11"/>
        <color theme="1"/>
        <rFont val="Calibri Light"/>
        <family val="2"/>
        <charset val="238"/>
      </rPr>
      <t xml:space="preserve"> Tytanowe płytki o grubości 1.3mm, wstępnie zagięte pod kątem 5</t>
    </r>
    <r>
      <rPr>
        <sz val="11"/>
        <color theme="1"/>
        <rFont val="Calibri"/>
        <family val="2"/>
        <charset val="238"/>
      </rPr>
      <t>°</t>
    </r>
    <r>
      <rPr>
        <sz val="11"/>
        <color theme="1"/>
        <rFont val="Calibri Light"/>
        <family val="2"/>
        <charset val="238"/>
      </rPr>
      <t>. Płytki anatomiczne: lewe i prawe (min. 5 otworów na śruby), przynajmniej w 4 rozmiarach (40mm, 45mm, 50mm, 55mm), ze znacznikiem wskazującym poziom artrodezy i otworem kompresyjnym. Płytka zaopatrzona w ramię od strony paliczka, umożliwiające wprowadzenie śruby w miejscu artrodezy.</t>
    </r>
  </si>
  <si>
    <t>wymaga się:</t>
  </si>
  <si>
    <t xml:space="preserve"> - faktura wystawiana na podstawie protokołu zużycia przesyłanego po zabiegu.</t>
  </si>
  <si>
    <t>Użyczone na czas trwania umowy</t>
  </si>
  <si>
    <t xml:space="preserve"> - depozyt stały na Bloku operacyjnym obejmujący instrumentarium (użyczane bezpłatnie na czas trwania umowy) i implanty.</t>
  </si>
  <si>
    <t>depozytu stałego</t>
  </si>
  <si>
    <t xml:space="preserve">Po 2 sztuki płytki prawej i lewej z każdego rozmiaru </t>
  </si>
  <si>
    <t xml:space="preserve">Po 1 sztuce płytki prawej i lewej z każdego rozmiaru </t>
  </si>
  <si>
    <t>0 - dostawa do 24h na podstawie zamówienia.</t>
  </si>
  <si>
    <t xml:space="preserve">Po 1 sztuce z każdego rozmiaru </t>
  </si>
  <si>
    <t xml:space="preserve">Po 3 sztuki z każdego rozmiaru </t>
  </si>
  <si>
    <t xml:space="preserve">Po 6 sztuk dla zakresu od 10 do 20mm. Po 4 sztuki dla pozostałych rozmiarów. </t>
  </si>
  <si>
    <t xml:space="preserve">Po 6 sztuk dla zakresu od 20 do 40mm. Po 4 sztuki dla pozostałych rozmiarów. </t>
  </si>
  <si>
    <t xml:space="preserve">Po 4 sztuki z każdego rozmiaru </t>
  </si>
  <si>
    <t>Minimum po 6 sztuk z każdego rozmiaru.</t>
  </si>
  <si>
    <t>20 sztuk</t>
  </si>
  <si>
    <t>Po 1 sztuce gwoździa prawego i lewego z trzech najkrótszych rozmiarów.</t>
  </si>
  <si>
    <r>
      <rPr>
        <b/>
        <sz val="11"/>
        <color theme="1"/>
        <rFont val="Calibri Light"/>
        <family val="2"/>
        <charset val="238"/>
      </rPr>
      <t>Gwóźdź śródszpikowy blokowany do kości piszczelowej - rekonstrukcyjny prawy i  lewy</t>
    </r>
    <r>
      <rPr>
        <sz val="11"/>
        <color theme="1"/>
        <rFont val="Calibri Light"/>
        <family val="2"/>
        <charset val="238"/>
      </rPr>
      <t xml:space="preserve"> w składzie:
- gwóźdź do kości piszczelowej Ø 8-12mm, dł. 180-400mm o przekroju okrągłym z kanałkami na długości części trzonowej gwoździa zmniejszającymi ciśnienie śródszpikowe. Gwóźdź blokowany wkrętami Ø 4,5mm i Ø 5 mm,  w części bliższej posiadający 5 otworów blokowane w trzech płaszczyznach (w tym dwa otwory gwintowane), w części dalszej  3 otwory w dwóch płaszczyznach. 
- śruba zaślepiająca;
- śruba kompresyjna;</t>
    </r>
  </si>
  <si>
    <t>Po 1 sztuce gwoździ prawych i lewych z trzech najkrótszych rozmiarów.</t>
  </si>
  <si>
    <r>
      <rPr>
        <b/>
        <sz val="11"/>
        <color theme="1"/>
        <rFont val="Calibri Light"/>
        <family val="2"/>
        <charset val="238"/>
      </rPr>
      <t>Płytka anatomiczna o kształcie zmniejszającym kontakt z kością, blokująco-kompresyjna, do złamań trzonu oraz bocznej części obojczyka, górno-przednia z boczną stabilizacją</t>
    </r>
    <r>
      <rPr>
        <sz val="11"/>
        <color theme="1"/>
        <rFont val="Calibri Light"/>
        <family val="2"/>
        <charset val="238"/>
      </rPr>
      <t xml:space="preserve">. W głowie płytki zagęszczone otwory blokowane prowadzące śruby pod różnymi kątami-w różnych kierunkach. Głowa płyty o zmniejszonym profilu i kształcie dopasowanym do anatomii-część boczna obojczyka z otworami pod śruby blokowane 2,4/2,7mm i korowe 2,7mm. Na trzonie płyty otwory dwufunkcyjne nie wymagające zaślepek/przejściówek, blokująco – kompresyjne z możliwością zastosowania śrub blokowanych lub korowych 3,5/3,5mm. Otwory blokowane z gwintem stożkowym. Śruby blokowane w płytce samogwintujące z gniazdami sześciokątnymi. Koniec części trzonowej płytki odpowiednio wyprofilowany do wprowadzania płytki metodą minimalnego cięcia. Płytka posiada 2 otwory do wstępnej stabilizacji drutami Kirschnera. Śruby blokowane wkręcane za pomocą śrubokręta dynamometrycznego 0,8 i 1,5Nm. Dł. od 69 do 135mm, ilość otworów od 3 do 8 na trzonie i 6 otworów w głowie płytki.
</t>
    </r>
  </si>
  <si>
    <r>
      <rPr>
        <b/>
        <sz val="11"/>
        <color theme="1"/>
        <rFont val="Calibri Light"/>
        <family val="2"/>
        <charset val="238"/>
      </rPr>
      <t>Płyta ósemkowa wykonana z tytanu umożliwiająca czasowe i asymetryczne blokowanie chrząstki wzrostowej.</t>
    </r>
    <r>
      <rPr>
        <sz val="11"/>
        <color theme="1"/>
        <rFont val="Calibri Light"/>
        <family val="2"/>
        <charset val="238"/>
      </rPr>
      <t xml:space="preserve"> Płyta blokująca chrząstkę wzrostową, długość 12 i 16 mm, kształt cyfry "8".</t>
    </r>
  </si>
  <si>
    <t>Lista implantów wchodzących w skład</t>
  </si>
  <si>
    <t>Załącznik do pakietu nr 4</t>
  </si>
  <si>
    <t>Załącznik do pakietu nr 5</t>
  </si>
  <si>
    <t>Po 4 sztuki z zakresu od 16 do 22mm</t>
  </si>
  <si>
    <t>Po 1 sztuce z każdego rozmiaru</t>
  </si>
  <si>
    <t>Załącznik do pakietu 6</t>
  </si>
  <si>
    <t>20mm - 3 szt.
24 mm - 3 szt.
32 mm - 3 szt.
36 mm - 3 szt.</t>
  </si>
  <si>
    <t>40 mm - 1 szt.
60 mm - 1 szt.</t>
  </si>
  <si>
    <t>Kotwica tytanowa o średnicy 3 oraz 5mm, ze wzmocnioną nicią, na sterylnym podajniku. Rozmiar do wyboru przez Zamawiającego.</t>
  </si>
  <si>
    <t>System do wydłużania kończyn. System składa się z tytanowego śródszpikowego gwoździa rosnącego z wewnętrznym mechanizmem wzrostowym oraz z zewnętrznego magnetycznego kontolera, który przezskórnie kontroluje proces wydłużenia/kompresji kończyny.
Gwoździe dostępne w trzech rozmiarach-grubościach: 8.5mm, 10.7mm oraz 12.0mm oraz długościach w zakresie 155mm do 365 mm
Gwoździe dedykowane do rodzaju kości: udowej, piszczelowej, ramiennej. W komplecie z gwoździem: zatyczka, śruby blokujące - proksymalne ø5mm, dystalne ø3,5mm , wiertła.</t>
  </si>
  <si>
    <t>Wieloosiowe śruby pedikularne, wprowadzane po drucie Kirschnera. Śruby z samonawiercającym i cylindrycznym profilem gwintu i stożkowym rdzeniu,  o podwójnym rodzaju gwintu- korówkowy szerszy i samotnący-ostry na stożku. Wszystkie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t>
  </si>
  <si>
    <t>Stabilizacja kręgosłupa  przy użyciu systemu takiego jak "Expedium®" lub równoważnego.</t>
  </si>
  <si>
    <t xml:space="preserve"> - skład depozytu stałego zawiera załącznik do pakietu 4</t>
  </si>
  <si>
    <t xml:space="preserve"> - skład depozytu stałego zawiera załącznik do pakietu 5</t>
  </si>
  <si>
    <t xml:space="preserve"> - skład depozytu stałego zawiera załącznik do pakietu 6</t>
  </si>
  <si>
    <t>Użyczone na czas trwania umowy.</t>
  </si>
  <si>
    <t>1.15</t>
  </si>
  <si>
    <t>1.16</t>
  </si>
  <si>
    <t>1.17</t>
  </si>
  <si>
    <t>1.18</t>
  </si>
  <si>
    <t>1.19</t>
  </si>
  <si>
    <t>Pozycji ogółem: 51</t>
  </si>
  <si>
    <t>Jednorazowy zestaw do implantacji kotwicy miękkiej do obrąbka składający się z kaniuli zagiętej zakończonej ząbkami oraz wiertła giętkiego o średnicy 1,6mm.</t>
  </si>
  <si>
    <t>Pozycji ogółem: 19</t>
  </si>
  <si>
    <t>Pakiet nr 13</t>
  </si>
  <si>
    <t>Pakiet nr 14</t>
  </si>
  <si>
    <t>Taśma niewchłaniana o grubości 2mm,dwukolorowa, wykonana z bardzo mocnego splotu, zakończona z obydwu stron mocnym szwem chirurgicznym z nawoskowanymi końcówkami .Długość robocza taśmy 91 cm+/- 0,5cm.</t>
  </si>
  <si>
    <t xml:space="preserve">Drut celowniczy, nitinolowy do śrub interferencyjnych biowchłanialnych. Sterylny. </t>
  </si>
  <si>
    <t>4.5</t>
  </si>
  <si>
    <t xml:space="preserve">Kotwica sznurkowa do stożka rotatorów, zaopatrzona w podwójną taśmę o szerokości 1,3mm o różnych kolorach lub podwójna z nitką #2, implantowana w loży wykonanej wiertłem lub nabijaniem o średnicy 2,6mm. Kotwica zamontowana na jednorazowym podajniku, wbijana.                                                                                                                                                                                                                                                                                                                                                                                                                                                                                                                                                                                                                                                                   </t>
  </si>
  <si>
    <t>Minimalna ilość w depozycie</t>
  </si>
  <si>
    <t>-</t>
  </si>
  <si>
    <t>……………………….., dnia ……………………….                                                                                    …………………………………………</t>
  </si>
  <si>
    <t xml:space="preserve">                                                                                                                                                              pieczątka i podpis Wykonawcy</t>
  </si>
  <si>
    <t>Załącznik 2.13</t>
  </si>
  <si>
    <t>Załącznik 2.1</t>
  </si>
  <si>
    <t>Załącznik 2.2</t>
  </si>
  <si>
    <t>Załącznik 2.3</t>
  </si>
  <si>
    <t>Załącznik 2.4</t>
  </si>
  <si>
    <t>Załącznik 2.5</t>
  </si>
  <si>
    <t>……………………….., dnia ……………………….            …………………………………………</t>
  </si>
  <si>
    <t xml:space="preserve">                                                               pieczątka i podpis Wykonawcy</t>
  </si>
  <si>
    <t>Załącznik 2.6</t>
  </si>
  <si>
    <t>Załącznik 2.7</t>
  </si>
  <si>
    <t>Załącznik 2.8</t>
  </si>
  <si>
    <t>Załącznik 2.9</t>
  </si>
  <si>
    <t>Załącznik 2.10</t>
  </si>
  <si>
    <t>Załącznik 2.11</t>
  </si>
  <si>
    <t>Załącznik 2.12</t>
  </si>
  <si>
    <t>Załącznik 2.14</t>
  </si>
  <si>
    <t>Załącznik 2.15</t>
  </si>
  <si>
    <t>Załącznik 2.16</t>
  </si>
  <si>
    <t>Załącznik 2.17</t>
  </si>
  <si>
    <t>Załącznik 2.18</t>
  </si>
  <si>
    <t>Załącznik 2.19</t>
  </si>
  <si>
    <t>Załącznik 2.20</t>
  </si>
  <si>
    <t>Załącznik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</si>
</sst>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z_ł_-;\-* #,##0.00\ _z_ł_-;_-* &quot;-&quot;??\ _z_ł_-;_-@_-"/>
    <numFmt numFmtId="164" formatCode="_-* #,##0.00&quot; zł&quot;_-;\-* #,##0.00&quot; zł&quot;_-;_-* \-??&quot; zł&quot;_-;_-@_-"/>
    <numFmt numFmtId="165" formatCode="0.00;[Red]0.00"/>
    <numFmt numFmtId="166" formatCode="#,##0.00&quot; &quot;[$zł-415];[Red]#,##0.00&quot; &quot;[$zł-415]"/>
    <numFmt numFmtId="167" formatCode="#,##0.00&quot; &quot;[$zł-415]"/>
    <numFmt numFmtId="168" formatCode="&quot; &quot;#,##0.00&quot; &quot;[$zł-415]&quot; &quot;;&quot;-&quot;#,##0.00&quot; &quot;[$zł-415]&quot; &quot;;&quot; -&quot;00&quot; &quot;[$zł-415]&quot; &quot;;@&quot; &quot;"/>
    <numFmt numFmtId="169" formatCode="#,##0.00&quot; &quot;[$zł-415];[Red]&quot;-&quot;#,##0.00&quot; &quot;[$zł-415]"/>
    <numFmt numFmtId="170" formatCode="&quot; &quot;#,##0.00&quot;      &quot;;&quot;-&quot;#,##0.00&quot;      &quot;;&quot; -&quot;#&quot;      &quot;;@&quot; &quot;"/>
    <numFmt numFmtId="171" formatCode="&quot; &quot;#,##0.00&quot; &quot;[$zł-415]&quot; &quot;;&quot;-&quot;#,##0.00&quot; &quot;[$zł-415]&quot; &quot;;&quot; -&quot;#&quot; &quot;[$zł-415]&quot; &quot;;@&quot; &quot;"/>
    <numFmt numFmtId="172" formatCode="d/mm/yyyy"/>
    <numFmt numFmtId="173" formatCode="#,##0.00&quot; zł&quot;;[Red]\-#,##0.00&quot; zł&quot;"/>
    <numFmt numFmtId="174" formatCode="#,##0.00\ &quot;zł&quot;"/>
  </numFmts>
  <fonts count="61">
    <font>
      <sz val="10"/>
      <name val="Arial"/>
      <family val="2"/>
      <charset val="238"/>
    </font>
    <font>
      <sz val="11"/>
      <color indexed="8"/>
      <name val="Czcionka tekstu podstawowego"/>
      <family val="2"/>
      <charset val="238"/>
    </font>
    <font>
      <sz val="10"/>
      <name val="Arial CE"/>
      <family val="2"/>
      <charset val="238"/>
    </font>
    <font>
      <sz val="10"/>
      <name val="Arial"/>
      <family val="2"/>
      <charset val="238"/>
    </font>
    <font>
      <b/>
      <i/>
      <sz val="12"/>
      <name val="Times New Roman"/>
      <family val="1"/>
      <charset val="238"/>
    </font>
    <font>
      <sz val="9"/>
      <color theme="1"/>
      <name val="Arial"/>
      <family val="2"/>
      <charset val="238"/>
    </font>
    <font>
      <sz val="10"/>
      <color rgb="FF000000"/>
      <name val="Arial CE"/>
      <charset val="238"/>
    </font>
    <font>
      <sz val="9"/>
      <color rgb="FF000000"/>
      <name val="Arial"/>
      <family val="2"/>
      <charset val="238"/>
    </font>
    <font>
      <i/>
      <sz val="9"/>
      <color rgb="FF000000"/>
      <name val="Arial"/>
      <family val="2"/>
      <charset val="238"/>
    </font>
    <font>
      <sz val="10"/>
      <color rgb="FF000000"/>
      <name val="Arial"/>
      <family val="2"/>
      <charset val="238"/>
    </font>
    <font>
      <b/>
      <sz val="9"/>
      <color rgb="FF000000"/>
      <name val="Arial"/>
      <family val="2"/>
      <charset val="238"/>
    </font>
    <font>
      <b/>
      <u/>
      <sz val="9"/>
      <color rgb="FF000000"/>
      <name val="Arial"/>
      <family val="2"/>
      <charset val="238"/>
    </font>
    <font>
      <b/>
      <u/>
      <sz val="11"/>
      <color rgb="FF000000"/>
      <name val="Calibri Light"/>
      <family val="2"/>
      <charset val="238"/>
    </font>
    <font>
      <u/>
      <sz val="11"/>
      <color rgb="FF000000"/>
      <name val="Arial"/>
      <family val="2"/>
      <charset val="238"/>
    </font>
    <font>
      <i/>
      <u/>
      <sz val="9"/>
      <color rgb="FF000000"/>
      <name val="Arial"/>
      <family val="2"/>
      <charset val="238"/>
    </font>
    <font>
      <u/>
      <sz val="9"/>
      <color rgb="FF000000"/>
      <name val="Arial"/>
      <family val="2"/>
      <charset val="238"/>
    </font>
    <font>
      <i/>
      <u/>
      <sz val="9"/>
      <color indexed="8"/>
      <name val="Arial"/>
      <family val="2"/>
      <charset val="238"/>
    </font>
    <font>
      <b/>
      <sz val="10"/>
      <color rgb="FF000000"/>
      <name val="Calibri Light"/>
      <family val="2"/>
      <charset val="238"/>
    </font>
    <font>
      <b/>
      <sz val="10"/>
      <color theme="1"/>
      <name val="Calibri Light"/>
      <family val="2"/>
      <charset val="238"/>
      <scheme val="major"/>
    </font>
    <font>
      <sz val="11"/>
      <color rgb="FF000000"/>
      <name val="Calibri Light"/>
      <family val="2"/>
      <charset val="238"/>
    </font>
    <font>
      <sz val="11"/>
      <color theme="1"/>
      <name val="Calibri Light"/>
      <family val="2"/>
      <charset val="238"/>
    </font>
    <font>
      <sz val="11"/>
      <color rgb="FF000000"/>
      <name val="Calibri"/>
      <family val="2"/>
      <charset val="238"/>
    </font>
    <font>
      <b/>
      <i/>
      <sz val="11"/>
      <color rgb="FF000000"/>
      <name val="Calibri Light"/>
      <family val="2"/>
      <charset val="238"/>
    </font>
    <font>
      <b/>
      <sz val="9"/>
      <color rgb="FF000000"/>
      <name val="Calibri Light"/>
      <family val="2"/>
      <charset val="238"/>
    </font>
    <font>
      <b/>
      <sz val="11"/>
      <color rgb="FF000000"/>
      <name val="Calibri Light"/>
      <family val="2"/>
      <charset val="238"/>
    </font>
    <font>
      <b/>
      <sz val="9"/>
      <name val="Arial"/>
      <family val="2"/>
      <charset val="238"/>
    </font>
    <font>
      <sz val="11"/>
      <color theme="1"/>
      <name val="Calibri Light"/>
      <family val="2"/>
      <charset val="238"/>
      <scheme val="major"/>
    </font>
    <font>
      <sz val="10"/>
      <color rgb="FF000000"/>
      <name val="Calibri Light"/>
      <family val="2"/>
      <charset val="238"/>
    </font>
    <font>
      <b/>
      <sz val="11"/>
      <color theme="1"/>
      <name val="Calibri Light"/>
      <family val="2"/>
      <charset val="238"/>
    </font>
    <font>
      <u/>
      <sz val="12"/>
      <name val="Arial"/>
      <family val="2"/>
      <charset val="238"/>
    </font>
    <font>
      <sz val="8"/>
      <name val="Arial"/>
      <family val="2"/>
      <charset val="238"/>
    </font>
    <font>
      <u/>
      <sz val="12"/>
      <color rgb="FF000000"/>
      <name val="Arial"/>
      <family val="2"/>
      <charset val="238"/>
    </font>
    <font>
      <sz val="11"/>
      <color theme="1"/>
      <name val="Calibri"/>
      <family val="2"/>
      <charset val="238"/>
    </font>
    <font>
      <u/>
      <sz val="14"/>
      <color rgb="FF000000"/>
      <name val="Calibri"/>
      <family val="2"/>
      <charset val="238"/>
    </font>
    <font>
      <sz val="10"/>
      <color rgb="FF000000"/>
      <name val="Calibri"/>
      <family val="2"/>
      <charset val="238"/>
    </font>
    <font>
      <sz val="11"/>
      <color theme="1"/>
      <name val="Calibri"/>
      <family val="2"/>
      <charset val="238"/>
      <scheme val="minor"/>
    </font>
    <font>
      <sz val="11"/>
      <name val="Calibri Light"/>
      <family val="2"/>
      <charset val="238"/>
      <scheme val="major"/>
    </font>
    <font>
      <i/>
      <sz val="10"/>
      <name val="Arial"/>
      <family val="2"/>
      <charset val="1"/>
    </font>
    <font>
      <b/>
      <i/>
      <sz val="10"/>
      <name val="Arial"/>
      <family val="2"/>
      <charset val="1"/>
    </font>
    <font>
      <sz val="10"/>
      <name val="Arial"/>
      <family val="2"/>
      <charset val="1"/>
    </font>
    <font>
      <b/>
      <sz val="10"/>
      <name val="Arial"/>
      <family val="2"/>
      <charset val="238"/>
    </font>
    <font>
      <b/>
      <u/>
      <sz val="10"/>
      <name val="Arial"/>
      <family val="2"/>
      <charset val="238"/>
    </font>
    <font>
      <b/>
      <sz val="10"/>
      <name val="Arial"/>
      <family val="2"/>
      <charset val="1"/>
    </font>
    <font>
      <b/>
      <i/>
      <u/>
      <sz val="10.5"/>
      <name val="Arial"/>
      <family val="2"/>
      <charset val="1"/>
    </font>
    <font>
      <u/>
      <sz val="10"/>
      <name val="Arial CE"/>
      <family val="2"/>
      <charset val="238"/>
    </font>
    <font>
      <i/>
      <u/>
      <sz val="10"/>
      <name val="Arial"/>
      <family val="2"/>
      <charset val="238"/>
    </font>
    <font>
      <sz val="10.5"/>
      <name val="Arial"/>
      <family val="2"/>
      <charset val="1"/>
    </font>
    <font>
      <b/>
      <sz val="10.5"/>
      <name val="Arial"/>
      <family val="2"/>
      <charset val="1"/>
    </font>
    <font>
      <b/>
      <sz val="10"/>
      <name val="Calibri Light"/>
      <family val="2"/>
      <charset val="238"/>
      <scheme val="major"/>
    </font>
    <font>
      <b/>
      <sz val="11"/>
      <name val="Calibri Light"/>
      <family val="2"/>
      <charset val="238"/>
      <scheme val="major"/>
    </font>
    <font>
      <sz val="11"/>
      <color theme="1"/>
      <name val="Calibri"/>
      <family val="2"/>
      <scheme val="minor"/>
    </font>
    <font>
      <b/>
      <sz val="11"/>
      <color indexed="9"/>
      <name val="Calibri Light"/>
      <family val="2"/>
      <charset val="238"/>
      <scheme val="major"/>
    </font>
    <font>
      <sz val="10"/>
      <name val="Calibri Light"/>
      <family val="2"/>
      <charset val="238"/>
      <scheme val="major"/>
    </font>
    <font>
      <sz val="8"/>
      <name val="Calibri Light"/>
      <family val="2"/>
      <charset val="238"/>
      <scheme val="major"/>
    </font>
    <font>
      <sz val="11"/>
      <color rgb="FF000000"/>
      <name val="Calibri Light"/>
      <family val="2"/>
      <charset val="238"/>
      <scheme val="major"/>
    </font>
    <font>
      <sz val="10"/>
      <color theme="1"/>
      <name val="Calibri Light"/>
      <family val="2"/>
      <charset val="238"/>
      <scheme val="major"/>
    </font>
    <font>
      <sz val="11"/>
      <color indexed="8"/>
      <name val="Calibri Light"/>
      <family val="2"/>
      <charset val="238"/>
      <scheme val="major"/>
    </font>
    <font>
      <sz val="9"/>
      <name val="Calibri Light"/>
      <family val="2"/>
      <charset val="238"/>
      <scheme val="major"/>
    </font>
    <font>
      <sz val="9"/>
      <color rgb="FF000000"/>
      <name val="Calibri Light"/>
      <family val="2"/>
      <charset val="238"/>
    </font>
    <font>
      <sz val="10"/>
      <name val="Ubuntu Light"/>
      <family val="2"/>
      <charset val="238"/>
    </font>
    <font>
      <sz val="9"/>
      <name val="Arial"/>
      <family val="2"/>
      <charset val="238"/>
    </font>
  </fonts>
  <fills count="4">
    <fill>
      <patternFill patternType="none"/>
    </fill>
    <fill>
      <patternFill patternType="gray125"/>
    </fill>
    <fill>
      <patternFill patternType="lightUp"/>
    </fill>
    <fill>
      <patternFill patternType="solid">
        <fgColor indexed="6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s>
  <cellStyleXfs count="2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 fillId="0" borderId="0" applyFill="0" applyBorder="0" applyAlignment="0" applyProtection="0"/>
    <xf numFmtId="164" fontId="1" fillId="0" borderId="0" applyFill="0" applyBorder="0" applyAlignment="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9" fillId="0" borderId="0" applyNumberFormat="0" applyBorder="0" applyProtection="0"/>
    <xf numFmtId="0" fontId="9" fillId="0" borderId="0" applyNumberFormat="0" applyBorder="0" applyProtection="0"/>
    <xf numFmtId="0" fontId="6" fillId="0" borderId="0" applyNumberFormat="0" applyBorder="0" applyProtection="0"/>
    <xf numFmtId="0" fontId="6" fillId="0" borderId="0" applyNumberFormat="0" applyBorder="0" applyProtection="0"/>
    <xf numFmtId="0" fontId="9" fillId="0" borderId="0" applyNumberFormat="0" applyBorder="0" applyProtection="0"/>
    <xf numFmtId="0" fontId="9" fillId="0" borderId="0" applyNumberFormat="0" applyBorder="0" applyProtection="0"/>
    <xf numFmtId="0" fontId="6" fillId="0" borderId="0" applyNumberFormat="0" applyBorder="0" applyProtection="0"/>
    <xf numFmtId="168" fontId="21" fillId="0" borderId="0" applyBorder="0" applyProtection="0"/>
    <xf numFmtId="168" fontId="21" fillId="0" borderId="0" applyBorder="0" applyProtection="0"/>
    <xf numFmtId="0" fontId="9" fillId="0" borderId="0" applyNumberFormat="0" applyBorder="0" applyProtection="0"/>
    <xf numFmtId="0" fontId="3" fillId="0" borderId="0"/>
    <xf numFmtId="0" fontId="21" fillId="0" borderId="0"/>
    <xf numFmtId="0" fontId="35" fillId="0" borderId="0"/>
    <xf numFmtId="0" fontId="3" fillId="0" borderId="0"/>
    <xf numFmtId="0" fontId="50" fillId="0" borderId="0"/>
    <xf numFmtId="0" fontId="9" fillId="0" borderId="0" applyNumberFormat="0" applyBorder="0" applyProtection="0"/>
    <xf numFmtId="0" fontId="3" fillId="0" borderId="0"/>
  </cellStyleXfs>
  <cellXfs count="439">
    <xf numFmtId="0" fontId="0" fillId="0" borderId="0" xfId="0"/>
    <xf numFmtId="0" fontId="5" fillId="0" borderId="0" xfId="0" applyFont="1"/>
    <xf numFmtId="0" fontId="7" fillId="0" borderId="0" xfId="9" applyFont="1" applyFill="1" applyAlignment="1" applyProtection="1"/>
    <xf numFmtId="0" fontId="8" fillId="0" borderId="0" xfId="10" applyFont="1" applyFill="1" applyAlignment="1" applyProtection="1">
      <alignment horizontal="left" vertical="center"/>
    </xf>
    <xf numFmtId="0" fontId="7" fillId="0" borderId="0" xfId="0" applyFont="1" applyFill="1"/>
    <xf numFmtId="0" fontId="7" fillId="0" borderId="0" xfId="11" applyFont="1" applyFill="1" applyAlignment="1" applyProtection="1"/>
    <xf numFmtId="0" fontId="7" fillId="0" borderId="0" xfId="12" applyFont="1" applyFill="1" applyAlignment="1" applyProtection="1"/>
    <xf numFmtId="0" fontId="10" fillId="0" borderId="0" xfId="9" applyFont="1" applyFill="1" applyAlignment="1" applyProtection="1">
      <alignment horizontal="center" vertical="center"/>
    </xf>
    <xf numFmtId="0" fontId="11" fillId="0" borderId="0" xfId="9" applyFont="1" applyFill="1" applyAlignment="1" applyProtection="1"/>
    <xf numFmtId="0" fontId="7" fillId="0" borderId="0" xfId="9" applyFont="1" applyFill="1" applyAlignment="1" applyProtection="1">
      <alignment horizontal="center" vertical="center"/>
    </xf>
    <xf numFmtId="0" fontId="11" fillId="0" borderId="0" xfId="10" applyFont="1" applyFill="1" applyAlignment="1" applyProtection="1"/>
    <xf numFmtId="0" fontId="10" fillId="0" borderId="0" xfId="0" applyFont="1" applyFill="1" applyAlignment="1">
      <alignment horizontal="center" vertical="center"/>
    </xf>
    <xf numFmtId="0" fontId="7" fillId="0" borderId="0" xfId="13" applyFont="1" applyFill="1" applyAlignment="1" applyProtection="1"/>
    <xf numFmtId="0" fontId="7" fillId="0" borderId="0" xfId="14" applyFont="1" applyFill="1" applyAlignment="1" applyProtection="1">
      <alignment horizontal="center"/>
    </xf>
    <xf numFmtId="0" fontId="10" fillId="0" borderId="0" xfId="9" applyFont="1" applyFill="1" applyAlignment="1" applyProtection="1"/>
    <xf numFmtId="0" fontId="12" fillId="0" borderId="0" xfId="11" applyFont="1" applyFill="1" applyAlignment="1" applyProtection="1">
      <alignment horizontal="center"/>
    </xf>
    <xf numFmtId="0" fontId="13" fillId="0" borderId="0" xfId="11" applyFont="1" applyFill="1" applyAlignment="1" applyProtection="1">
      <alignment horizontal="center"/>
    </xf>
    <xf numFmtId="0" fontId="7" fillId="0" borderId="0" xfId="9" applyFont="1" applyFill="1" applyAlignment="1" applyProtection="1">
      <alignment horizontal="left"/>
    </xf>
    <xf numFmtId="0" fontId="14" fillId="0" borderId="0" xfId="15" applyFont="1" applyFill="1" applyAlignment="1" applyProtection="1"/>
    <xf numFmtId="0" fontId="15" fillId="0" borderId="0" xfId="16" applyFont="1" applyFill="1" applyAlignment="1" applyProtection="1"/>
    <xf numFmtId="0" fontId="14" fillId="0" borderId="0" xfId="15" applyFont="1" applyFill="1" applyAlignment="1" applyProtection="1">
      <alignment horizontal="center" vertical="center"/>
    </xf>
    <xf numFmtId="0" fontId="7" fillId="0" borderId="0" xfId="9" applyFont="1" applyFill="1" applyAlignment="1" applyProtection="1">
      <alignment horizontal="center"/>
    </xf>
    <xf numFmtId="0" fontId="11" fillId="0" borderId="0" xfId="15" applyFont="1" applyFill="1" applyAlignment="1" applyProtection="1"/>
    <xf numFmtId="0" fontId="7" fillId="0" borderId="0" xfId="16" applyFont="1" applyFill="1" applyAlignment="1" applyProtection="1"/>
    <xf numFmtId="0" fontId="11" fillId="0" borderId="0" xfId="15" applyFont="1" applyFill="1" applyAlignment="1" applyProtection="1">
      <alignment horizontal="center" vertical="center"/>
    </xf>
    <xf numFmtId="0" fontId="7" fillId="0" borderId="0" xfId="15" applyFont="1" applyFill="1" applyAlignment="1" applyProtection="1"/>
    <xf numFmtId="0" fontId="8" fillId="0" borderId="0" xfId="0" applyFont="1" applyFill="1"/>
    <xf numFmtId="0" fontId="7" fillId="0" borderId="0" xfId="15" applyFont="1" applyFill="1" applyAlignment="1" applyProtection="1">
      <alignment horizontal="center" vertical="center"/>
    </xf>
    <xf numFmtId="0" fontId="15" fillId="0" borderId="0" xfId="9" applyFont="1" applyFill="1" applyAlignment="1" applyProtection="1"/>
    <xf numFmtId="0" fontId="17" fillId="0" borderId="2" xfId="9" applyFont="1" applyFill="1" applyBorder="1" applyAlignment="1" applyProtection="1">
      <alignment horizontal="center" vertical="center"/>
    </xf>
    <xf numFmtId="165" fontId="17" fillId="0" borderId="2" xfId="9" applyNumberFormat="1" applyFont="1" applyFill="1" applyBorder="1" applyAlignment="1" applyProtection="1">
      <alignment horizontal="center" vertical="center" wrapText="1"/>
    </xf>
    <xf numFmtId="166" fontId="17" fillId="0" borderId="2" xfId="9" applyNumberFormat="1" applyFont="1" applyFill="1" applyBorder="1" applyAlignment="1" applyProtection="1">
      <alignment horizontal="center" vertical="center" wrapText="1"/>
    </xf>
    <xf numFmtId="167" fontId="17" fillId="0" borderId="2" xfId="9" applyNumberFormat="1" applyFont="1" applyFill="1" applyBorder="1" applyAlignment="1" applyProtection="1">
      <alignment horizontal="center" vertical="center" wrapText="1"/>
    </xf>
    <xf numFmtId="0" fontId="17" fillId="0" borderId="2" xfId="9" applyFont="1" applyFill="1" applyBorder="1" applyAlignment="1" applyProtection="1">
      <alignment horizontal="center" vertical="center" wrapText="1"/>
    </xf>
    <xf numFmtId="0" fontId="17" fillId="0" borderId="2" xfId="17" applyFont="1" applyFill="1" applyBorder="1" applyAlignment="1" applyProtection="1">
      <alignment horizontal="center" vertical="center" wrapText="1"/>
    </xf>
    <xf numFmtId="0" fontId="17" fillId="0" borderId="2" xfId="18" applyFont="1" applyFill="1" applyBorder="1" applyAlignment="1" applyProtection="1">
      <alignment horizontal="center" vertical="center" wrapText="1"/>
    </xf>
    <xf numFmtId="0" fontId="18" fillId="0" borderId="1" xfId="0" applyFont="1" applyBorder="1" applyAlignment="1">
      <alignment horizontal="center" vertical="center" wrapText="1"/>
    </xf>
    <xf numFmtId="0" fontId="19" fillId="0" borderId="3" xfId="9" applyFont="1" applyFill="1" applyBorder="1" applyAlignment="1" applyProtection="1">
      <alignment horizontal="center" vertical="center" wrapText="1"/>
    </xf>
    <xf numFmtId="165" fontId="20" fillId="0" borderId="1" xfId="0" applyNumberFormat="1" applyFont="1" applyFill="1" applyBorder="1" applyAlignment="1">
      <alignment horizontal="left" vertical="center" wrapText="1"/>
    </xf>
    <xf numFmtId="0" fontId="19" fillId="0" borderId="1" xfId="17" applyFont="1" applyFill="1" applyBorder="1" applyAlignment="1" applyProtection="1">
      <alignment horizontal="center" vertical="center" wrapText="1"/>
    </xf>
    <xf numFmtId="3" fontId="19" fillId="0" borderId="1" xfId="17" applyNumberFormat="1" applyFont="1" applyFill="1" applyBorder="1" applyAlignment="1" applyProtection="1">
      <alignment horizontal="center" vertical="center" wrapText="1"/>
    </xf>
    <xf numFmtId="169" fontId="19" fillId="0" borderId="3" xfId="19" applyNumberFormat="1" applyFont="1" applyFill="1" applyBorder="1" applyAlignment="1" applyProtection="1">
      <alignment horizontal="center" vertical="center" wrapText="1"/>
    </xf>
    <xf numFmtId="0" fontId="19" fillId="0" borderId="4" xfId="9" applyFont="1" applyFill="1" applyBorder="1" applyAlignment="1" applyProtection="1"/>
    <xf numFmtId="0" fontId="19" fillId="0" borderId="1" xfId="9" applyFont="1" applyFill="1" applyBorder="1" applyAlignment="1" applyProtection="1"/>
    <xf numFmtId="0" fontId="22" fillId="0" borderId="4" xfId="9" applyFont="1" applyFill="1" applyBorder="1" applyAlignment="1" applyProtection="1">
      <alignment vertical="center" wrapText="1"/>
    </xf>
    <xf numFmtId="0" fontId="22" fillId="0" borderId="5" xfId="9" applyFont="1" applyFill="1" applyBorder="1" applyAlignment="1" applyProtection="1">
      <alignment horizontal="right" vertical="center" wrapText="1"/>
    </xf>
    <xf numFmtId="0" fontId="22" fillId="0" borderId="3" xfId="9" applyFont="1" applyFill="1" applyBorder="1" applyAlignment="1" applyProtection="1">
      <alignment vertical="center" wrapText="1"/>
    </xf>
    <xf numFmtId="170" fontId="23" fillId="0" borderId="1" xfId="17" applyNumberFormat="1" applyFont="1" applyFill="1" applyBorder="1" applyAlignment="1" applyProtection="1">
      <alignment horizontal="center" wrapText="1"/>
    </xf>
    <xf numFmtId="0" fontId="23" fillId="0" borderId="0" xfId="17" applyFont="1" applyFill="1" applyBorder="1" applyAlignment="1" applyProtection="1">
      <alignment horizontal="center" wrapText="1"/>
    </xf>
    <xf numFmtId="0" fontId="19" fillId="0" borderId="6" xfId="9" applyFont="1" applyFill="1" applyBorder="1" applyAlignment="1" applyProtection="1">
      <alignment horizontal="center" vertical="center" wrapText="1"/>
    </xf>
    <xf numFmtId="0" fontId="19" fillId="0" borderId="3" xfId="9" applyFont="1" applyFill="1" applyBorder="1" applyAlignment="1" applyProtection="1"/>
    <xf numFmtId="0" fontId="19" fillId="0" borderId="7" xfId="9" applyFont="1" applyFill="1" applyBorder="1" applyAlignment="1" applyProtection="1"/>
    <xf numFmtId="0" fontId="19" fillId="0" borderId="0" xfId="17" applyFont="1" applyFill="1" applyAlignment="1" applyProtection="1">
      <alignment horizontal="left" vertical="center"/>
    </xf>
    <xf numFmtId="0" fontId="24" fillId="0" borderId="0" xfId="21" applyFont="1" applyFill="1" applyAlignment="1" applyProtection="1">
      <alignment horizontal="center" wrapText="1"/>
    </xf>
    <xf numFmtId="167" fontId="19" fillId="0" borderId="0" xfId="21" applyNumberFormat="1" applyFont="1" applyFill="1" applyAlignment="1" applyProtection="1">
      <alignment horizontal="center" vertical="center" wrapText="1"/>
    </xf>
    <xf numFmtId="0" fontId="19" fillId="0" borderId="0" xfId="21" applyFont="1" applyFill="1" applyAlignment="1" applyProtection="1"/>
    <xf numFmtId="0" fontId="7" fillId="0" borderId="0" xfId="21" applyFont="1" applyFill="1" applyAlignment="1" applyProtection="1"/>
    <xf numFmtId="0" fontId="20" fillId="0" borderId="0" xfId="0" applyFont="1" applyFill="1" applyBorder="1"/>
    <xf numFmtId="0" fontId="24" fillId="0" borderId="0" xfId="22" applyFont="1" applyFill="1" applyAlignment="1" applyProtection="1"/>
    <xf numFmtId="0" fontId="19" fillId="0" borderId="0" xfId="17" applyFont="1" applyFill="1" applyAlignment="1" applyProtection="1">
      <alignment horizontal="center" vertical="center"/>
    </xf>
    <xf numFmtId="171" fontId="19" fillId="0" borderId="0" xfId="17" applyNumberFormat="1" applyFont="1" applyFill="1" applyAlignment="1" applyProtection="1">
      <alignment horizontal="center" vertical="center" wrapText="1"/>
    </xf>
    <xf numFmtId="0" fontId="25" fillId="0" borderId="0" xfId="22" applyFont="1" applyFill="1"/>
    <xf numFmtId="0" fontId="5" fillId="0" borderId="0" xfId="0" applyFont="1" applyFill="1" applyBorder="1"/>
    <xf numFmtId="0" fontId="7" fillId="0" borderId="0" xfId="17" applyFont="1" applyFill="1" applyAlignment="1" applyProtection="1">
      <alignment horizontal="left" vertical="center"/>
    </xf>
    <xf numFmtId="0" fontId="10" fillId="0" borderId="0" xfId="21" applyFont="1" applyFill="1" applyAlignment="1" applyProtection="1">
      <alignment horizontal="center" wrapText="1"/>
    </xf>
    <xf numFmtId="167" fontId="7" fillId="0" borderId="0" xfId="21" applyNumberFormat="1" applyFont="1" applyFill="1" applyAlignment="1" applyProtection="1">
      <alignment horizontal="center" vertical="center" wrapText="1"/>
    </xf>
    <xf numFmtId="0" fontId="26" fillId="0" borderId="0" xfId="0" applyFont="1"/>
    <xf numFmtId="0" fontId="5" fillId="0" borderId="0" xfId="0" applyFont="1" applyFill="1" applyAlignment="1">
      <alignment vertical="center" wrapText="1"/>
    </xf>
    <xf numFmtId="0" fontId="7" fillId="0" borderId="0" xfId="21" applyFont="1" applyFill="1" applyAlignment="1" applyProtection="1">
      <alignment horizontal="left"/>
    </xf>
    <xf numFmtId="0" fontId="7" fillId="0" borderId="0" xfId="21" applyFont="1" applyFill="1" applyAlignment="1" applyProtection="1">
      <alignment horizontal="center" vertical="center"/>
    </xf>
    <xf numFmtId="167" fontId="10" fillId="0" borderId="0" xfId="21" applyNumberFormat="1" applyFont="1" applyFill="1" applyAlignment="1" applyProtection="1"/>
    <xf numFmtId="0" fontId="15" fillId="0" borderId="0" xfId="21" applyFont="1" applyFill="1" applyAlignment="1" applyProtection="1"/>
    <xf numFmtId="0" fontId="19" fillId="0" borderId="4" xfId="9" applyFont="1" applyFill="1" applyBorder="1" applyAlignment="1" applyProtection="1">
      <alignment horizontal="center" vertical="center" wrapText="1"/>
    </xf>
    <xf numFmtId="0" fontId="22" fillId="0" borderId="11" xfId="9" applyFont="1" applyFill="1" applyBorder="1" applyAlignment="1" applyProtection="1">
      <alignment vertical="center" wrapText="1"/>
    </xf>
    <xf numFmtId="0" fontId="22" fillId="0" borderId="12" xfId="9" applyFont="1" applyFill="1" applyBorder="1" applyAlignment="1" applyProtection="1">
      <alignment horizontal="right" vertical="center" wrapText="1"/>
    </xf>
    <xf numFmtId="0" fontId="22" fillId="0" borderId="7" xfId="9" applyFont="1" applyFill="1" applyBorder="1" applyAlignment="1" applyProtection="1">
      <alignment vertical="center" wrapText="1"/>
    </xf>
    <xf numFmtId="0" fontId="17" fillId="0" borderId="1" xfId="9" applyFont="1" applyFill="1" applyBorder="1" applyAlignment="1" applyProtection="1">
      <alignment horizontal="center" vertical="center"/>
    </xf>
    <xf numFmtId="0" fontId="4" fillId="0" borderId="1" xfId="0" applyFont="1" applyBorder="1" applyAlignment="1">
      <alignment horizontal="center" vertical="center" wrapText="1"/>
    </xf>
    <xf numFmtId="165" fontId="27" fillId="0" borderId="1" xfId="9" applyNumberFormat="1" applyFont="1" applyFill="1" applyBorder="1" applyAlignment="1" applyProtection="1">
      <alignment horizontal="center" vertical="center" wrapText="1"/>
    </xf>
    <xf numFmtId="165" fontId="17" fillId="0" borderId="1" xfId="9" applyNumberFormat="1" applyFont="1" applyFill="1" applyBorder="1" applyAlignment="1" applyProtection="1">
      <alignment horizontal="center" vertical="center" wrapText="1"/>
    </xf>
    <xf numFmtId="0" fontId="17" fillId="0" borderId="1" xfId="18" applyFont="1" applyFill="1" applyBorder="1" applyAlignment="1" applyProtection="1">
      <alignment horizontal="center" vertical="center" wrapText="1"/>
    </xf>
    <xf numFmtId="0" fontId="27" fillId="0" borderId="1" xfId="9" applyFont="1" applyFill="1" applyBorder="1" applyAlignment="1" applyProtection="1">
      <alignment horizontal="center" vertical="center" wrapText="1"/>
    </xf>
    <xf numFmtId="0" fontId="24" fillId="0" borderId="2" xfId="9" applyFont="1" applyFill="1" applyBorder="1" applyAlignment="1" applyProtection="1">
      <alignment horizontal="center" vertical="center"/>
    </xf>
    <xf numFmtId="165" fontId="24" fillId="0" borderId="2" xfId="9" applyNumberFormat="1" applyFont="1" applyFill="1" applyBorder="1" applyAlignment="1" applyProtection="1">
      <alignment horizontal="center" vertical="center" wrapText="1"/>
    </xf>
    <xf numFmtId="166" fontId="24" fillId="0" borderId="2" xfId="9" applyNumberFormat="1" applyFont="1" applyFill="1" applyBorder="1" applyAlignment="1" applyProtection="1">
      <alignment horizontal="center" vertical="center" wrapText="1"/>
    </xf>
    <xf numFmtId="167" fontId="24" fillId="0" borderId="2" xfId="9" applyNumberFormat="1" applyFont="1" applyFill="1" applyBorder="1" applyAlignment="1" applyProtection="1">
      <alignment horizontal="center" vertical="center" wrapText="1"/>
    </xf>
    <xf numFmtId="0" fontId="24" fillId="0" borderId="2" xfId="9" applyFont="1" applyFill="1" applyBorder="1" applyAlignment="1" applyProtection="1">
      <alignment horizontal="center" vertical="center" wrapText="1"/>
    </xf>
    <xf numFmtId="0" fontId="24" fillId="0" borderId="2" xfId="17" applyFont="1" applyFill="1" applyBorder="1" applyAlignment="1" applyProtection="1">
      <alignment horizontal="center" vertical="center" wrapText="1"/>
    </xf>
    <xf numFmtId="0" fontId="24" fillId="0" borderId="2" xfId="18" applyFont="1" applyFill="1" applyBorder="1" applyAlignment="1" applyProtection="1">
      <alignment horizontal="center" vertical="center" wrapText="1"/>
    </xf>
    <xf numFmtId="168" fontId="19" fillId="0" borderId="2" xfId="20" applyFont="1" applyFill="1" applyBorder="1" applyAlignment="1" applyProtection="1">
      <alignment horizontal="center" vertical="center" wrapText="1"/>
    </xf>
    <xf numFmtId="0" fontId="19" fillId="0" borderId="3" xfId="20" applyNumberFormat="1" applyFont="1" applyFill="1" applyBorder="1" applyAlignment="1" applyProtection="1">
      <alignment horizontal="center" vertical="center" wrapText="1"/>
    </xf>
    <xf numFmtId="170" fontId="24" fillId="0" borderId="1" xfId="17" applyNumberFormat="1" applyFont="1" applyFill="1" applyBorder="1" applyAlignment="1" applyProtection="1">
      <alignment horizontal="center" wrapText="1"/>
    </xf>
    <xf numFmtId="0" fontId="24" fillId="0" borderId="0" xfId="17" applyFont="1" applyFill="1" applyBorder="1" applyAlignment="1" applyProtection="1">
      <alignment horizontal="center" wrapText="1"/>
    </xf>
    <xf numFmtId="0" fontId="20" fillId="0" borderId="0" xfId="0" applyFont="1" applyFill="1" applyAlignment="1">
      <alignment vertical="center" wrapText="1"/>
    </xf>
    <xf numFmtId="0" fontId="20" fillId="0" borderId="0" xfId="0" applyFont="1" applyFill="1" applyBorder="1"/>
    <xf numFmtId="1" fontId="5" fillId="0" borderId="0" xfId="0" applyNumberFormat="1" applyFont="1"/>
    <xf numFmtId="1" fontId="7" fillId="0" borderId="0" xfId="11" applyNumberFormat="1" applyFont="1" applyFill="1" applyAlignment="1" applyProtection="1"/>
    <xf numFmtId="1" fontId="7" fillId="0" borderId="0" xfId="12" applyNumberFormat="1" applyFont="1" applyFill="1" applyAlignment="1" applyProtection="1"/>
    <xf numFmtId="1" fontId="7" fillId="0" borderId="0" xfId="9" applyNumberFormat="1" applyFont="1" applyFill="1" applyAlignment="1" applyProtection="1"/>
    <xf numFmtId="1" fontId="14" fillId="0" borderId="0" xfId="15" applyNumberFormat="1" applyFont="1" applyFill="1" applyAlignment="1" applyProtection="1"/>
    <xf numFmtId="1" fontId="11" fillId="0" borderId="0" xfId="15" applyNumberFormat="1" applyFont="1" applyFill="1" applyAlignment="1" applyProtection="1"/>
    <xf numFmtId="1" fontId="7" fillId="0" borderId="0" xfId="15" applyNumberFormat="1" applyFont="1" applyFill="1" applyAlignment="1" applyProtection="1"/>
    <xf numFmtId="1" fontId="17" fillId="0" borderId="2" xfId="9" applyNumberFormat="1" applyFont="1" applyFill="1" applyBorder="1" applyAlignment="1" applyProtection="1">
      <alignment horizontal="center" vertical="center" wrapText="1"/>
    </xf>
    <xf numFmtId="1" fontId="22" fillId="0" borderId="7" xfId="9" applyNumberFormat="1" applyFont="1" applyFill="1" applyBorder="1" applyAlignment="1" applyProtection="1">
      <alignment vertical="center" wrapText="1"/>
    </xf>
    <xf numFmtId="1" fontId="24" fillId="0" borderId="0" xfId="21" applyNumberFormat="1" applyFont="1" applyFill="1" applyAlignment="1" applyProtection="1">
      <alignment horizontal="center" wrapText="1"/>
    </xf>
    <xf numFmtId="1" fontId="19" fillId="0" borderId="0" xfId="17" applyNumberFormat="1" applyFont="1" applyFill="1" applyAlignment="1" applyProtection="1">
      <alignment horizontal="center" vertical="center"/>
    </xf>
    <xf numFmtId="1" fontId="10" fillId="0" borderId="0" xfId="21" applyNumberFormat="1" applyFont="1" applyFill="1" applyAlignment="1" applyProtection="1">
      <alignment horizontal="center" wrapText="1"/>
    </xf>
    <xf numFmtId="1" fontId="7" fillId="0" borderId="0" xfId="21" applyNumberFormat="1" applyFont="1" applyFill="1" applyAlignment="1" applyProtection="1"/>
    <xf numFmtId="0" fontId="20" fillId="0" borderId="0" xfId="0" applyFont="1" applyFill="1" applyBorder="1"/>
    <xf numFmtId="0" fontId="20" fillId="0" borderId="0" xfId="0" applyFont="1" applyFill="1" applyBorder="1"/>
    <xf numFmtId="1" fontId="22" fillId="0" borderId="3" xfId="9" applyNumberFormat="1" applyFont="1" applyFill="1" applyBorder="1" applyAlignment="1" applyProtection="1">
      <alignment vertical="center" wrapText="1"/>
    </xf>
    <xf numFmtId="0" fontId="19" fillId="0" borderId="1" xfId="18" applyFont="1" applyFill="1" applyBorder="1" applyAlignment="1" applyProtection="1">
      <alignment horizontal="center" vertical="center" wrapText="1"/>
    </xf>
    <xf numFmtId="0" fontId="19" fillId="0" borderId="9" xfId="17" applyFont="1" applyFill="1" applyBorder="1" applyAlignment="1" applyProtection="1">
      <alignment horizontal="center" vertical="center" wrapText="1"/>
    </xf>
    <xf numFmtId="167" fontId="19" fillId="0" borderId="2" xfId="9" applyNumberFormat="1" applyFont="1" applyFill="1" applyBorder="1" applyAlignment="1" applyProtection="1">
      <alignment horizontal="center" vertical="center" wrapText="1"/>
    </xf>
    <xf numFmtId="0" fontId="19" fillId="0" borderId="2" xfId="9" applyFont="1" applyFill="1" applyBorder="1" applyAlignment="1" applyProtection="1">
      <alignment horizontal="center" vertical="center" wrapText="1"/>
    </xf>
    <xf numFmtId="167" fontId="19" fillId="0" borderId="10" xfId="9" applyNumberFormat="1" applyFont="1" applyFill="1" applyBorder="1" applyAlignment="1" applyProtection="1">
      <alignment horizontal="center" vertical="center" wrapText="1"/>
    </xf>
    <xf numFmtId="166" fontId="19" fillId="0" borderId="1" xfId="9" applyNumberFormat="1" applyFont="1" applyFill="1" applyBorder="1" applyAlignment="1" applyProtection="1">
      <alignment horizontal="center" vertical="center" wrapText="1"/>
    </xf>
    <xf numFmtId="1" fontId="19" fillId="0" borderId="1" xfId="9" applyNumberFormat="1" applyFont="1" applyFill="1" applyBorder="1" applyAlignment="1" applyProtection="1">
      <alignment horizontal="center" vertical="center" wrapText="1"/>
    </xf>
    <xf numFmtId="165" fontId="19" fillId="0" borderId="1" xfId="9" applyNumberFormat="1" applyFont="1" applyFill="1" applyBorder="1" applyAlignment="1" applyProtection="1">
      <alignment horizontal="center" vertical="center" wrapText="1"/>
    </xf>
    <xf numFmtId="0" fontId="19" fillId="0" borderId="9" xfId="9" applyFont="1" applyFill="1" applyBorder="1" applyAlignment="1" applyProtection="1">
      <alignment horizontal="center" vertical="center"/>
    </xf>
    <xf numFmtId="1" fontId="24" fillId="0" borderId="2" xfId="9" applyNumberFormat="1" applyFont="1" applyFill="1" applyBorder="1" applyAlignment="1" applyProtection="1">
      <alignment horizontal="center" vertical="center" wrapText="1"/>
    </xf>
    <xf numFmtId="0" fontId="19" fillId="0" borderId="18" xfId="9" applyFont="1" applyFill="1" applyBorder="1" applyAlignment="1" applyProtection="1">
      <alignment horizontal="center" vertical="center" wrapText="1"/>
    </xf>
    <xf numFmtId="10" fontId="29" fillId="0" borderId="0" xfId="0" applyNumberFormat="1" applyFont="1" applyFill="1" applyAlignment="1">
      <alignment horizontal="center"/>
    </xf>
    <xf numFmtId="0" fontId="19" fillId="0" borderId="1" xfId="9" applyFont="1" applyFill="1" applyBorder="1" applyAlignment="1" applyProtection="1">
      <alignment horizontal="center" vertical="center" wrapText="1"/>
    </xf>
    <xf numFmtId="165" fontId="20" fillId="0" borderId="1" xfId="0" applyNumberFormat="1" applyFont="1" applyFill="1" applyBorder="1" applyAlignment="1">
      <alignment horizontal="center" vertical="center" wrapText="1"/>
    </xf>
    <xf numFmtId="169" fontId="19" fillId="0" borderId="1" xfId="19" applyNumberFormat="1" applyFont="1" applyFill="1" applyBorder="1" applyAlignment="1" applyProtection="1">
      <alignment horizontal="center" vertical="center" wrapText="1"/>
    </xf>
    <xf numFmtId="168" fontId="19" fillId="0" borderId="1" xfId="20" applyFont="1" applyFill="1" applyBorder="1" applyAlignment="1" applyProtection="1">
      <alignment horizontal="center" vertical="center" wrapText="1"/>
    </xf>
    <xf numFmtId="0" fontId="19" fillId="0" borderId="1" xfId="20" applyNumberFormat="1" applyFont="1" applyFill="1" applyBorder="1" applyAlignment="1" applyProtection="1">
      <alignment horizontal="center" vertical="center" wrapText="1"/>
    </xf>
    <xf numFmtId="170" fontId="24" fillId="0" borderId="14" xfId="17" applyNumberFormat="1" applyFont="1" applyFill="1" applyBorder="1" applyAlignment="1" applyProtection="1">
      <alignment horizontal="center" wrapText="1"/>
    </xf>
    <xf numFmtId="0" fontId="19" fillId="0" borderId="22" xfId="9" applyFont="1" applyFill="1" applyBorder="1" applyAlignment="1" applyProtection="1">
      <alignment horizontal="center" vertical="center" wrapText="1"/>
    </xf>
    <xf numFmtId="49" fontId="30" fillId="0" borderId="0" xfId="0" applyNumberFormat="1" applyFont="1"/>
    <xf numFmtId="0" fontId="20" fillId="0" borderId="0" xfId="0" applyFont="1" applyFill="1" applyBorder="1"/>
    <xf numFmtId="0" fontId="19" fillId="0" borderId="9" xfId="9" applyFont="1" applyFill="1" applyBorder="1" applyAlignment="1" applyProtection="1">
      <alignment horizontal="center" vertical="center" wrapText="1"/>
    </xf>
    <xf numFmtId="165" fontId="20" fillId="0" borderId="13" xfId="0" applyNumberFormat="1" applyFont="1" applyFill="1" applyBorder="1" applyAlignment="1">
      <alignment horizontal="left" vertical="center" wrapText="1"/>
    </xf>
    <xf numFmtId="0" fontId="19" fillId="0" borderId="13" xfId="17" applyFont="1" applyFill="1" applyBorder="1" applyAlignment="1" applyProtection="1">
      <alignment horizontal="center" vertical="center" wrapText="1"/>
    </xf>
    <xf numFmtId="3" fontId="19" fillId="0" borderId="13" xfId="17" applyNumberFormat="1" applyFont="1" applyFill="1" applyBorder="1" applyAlignment="1" applyProtection="1">
      <alignment horizontal="center" vertical="center" wrapText="1"/>
    </xf>
    <xf numFmtId="169" fontId="19" fillId="0" borderId="2" xfId="19" applyNumberFormat="1" applyFont="1" applyFill="1" applyBorder="1" applyAlignment="1" applyProtection="1">
      <alignment horizontal="center" vertical="center" wrapText="1"/>
    </xf>
    <xf numFmtId="0" fontId="19" fillId="0" borderId="2" xfId="20" applyNumberFormat="1" applyFont="1" applyFill="1" applyBorder="1" applyAlignment="1" applyProtection="1">
      <alignment horizontal="center" vertical="center" wrapText="1"/>
    </xf>
    <xf numFmtId="0" fontId="19" fillId="0" borderId="9" xfId="9" applyFont="1" applyFill="1" applyBorder="1" applyAlignment="1" applyProtection="1"/>
    <xf numFmtId="0" fontId="19" fillId="0" borderId="13" xfId="9" applyFont="1" applyFill="1" applyBorder="1" applyAlignment="1" applyProtection="1"/>
    <xf numFmtId="165" fontId="28" fillId="0" borderId="1" xfId="0" applyNumberFormat="1" applyFont="1" applyFill="1" applyBorder="1" applyAlignment="1">
      <alignment horizontal="left" vertical="center" wrapText="1"/>
    </xf>
    <xf numFmtId="0" fontId="31" fillId="0" borderId="0" xfId="11" applyFont="1" applyFill="1" applyAlignment="1" applyProtection="1">
      <alignment horizontal="center"/>
    </xf>
    <xf numFmtId="165" fontId="28" fillId="0" borderId="13" xfId="0" applyNumberFormat="1" applyFont="1" applyFill="1" applyBorder="1" applyAlignment="1">
      <alignment horizontal="left" vertical="center" wrapText="1"/>
    </xf>
    <xf numFmtId="165" fontId="20" fillId="0" borderId="14" xfId="0" applyNumberFormat="1" applyFont="1" applyFill="1" applyBorder="1" applyAlignment="1">
      <alignment horizontal="left" vertical="center" wrapText="1"/>
    </xf>
    <xf numFmtId="165" fontId="20" fillId="0" borderId="17" xfId="0" applyNumberFormat="1" applyFont="1" applyFill="1" applyBorder="1" applyAlignment="1">
      <alignment horizontal="left" vertical="center" wrapText="1"/>
    </xf>
    <xf numFmtId="0" fontId="21" fillId="0" borderId="0" xfId="23"/>
    <xf numFmtId="0" fontId="33" fillId="0" borderId="0" xfId="23" applyFont="1" applyAlignment="1">
      <alignment horizontal="center"/>
    </xf>
    <xf numFmtId="0" fontId="19" fillId="0" borderId="0" xfId="23" applyFont="1"/>
    <xf numFmtId="0" fontId="34" fillId="0" borderId="0" xfId="23" applyFont="1"/>
    <xf numFmtId="49" fontId="36" fillId="0" borderId="0" xfId="0" applyNumberFormat="1" applyFont="1"/>
    <xf numFmtId="0" fontId="36" fillId="0" borderId="0" xfId="0" applyFont="1" applyAlignment="1">
      <alignment horizontal="left" vertical="center" wrapText="1"/>
    </xf>
    <xf numFmtId="0" fontId="37" fillId="0" borderId="0" xfId="0" applyFont="1" applyBorder="1"/>
    <xf numFmtId="0" fontId="38" fillId="0" borderId="0" xfId="0" applyFont="1"/>
    <xf numFmtId="0" fontId="37" fillId="0" borderId="0" xfId="0" applyFont="1"/>
    <xf numFmtId="0" fontId="39" fillId="0" borderId="0" xfId="0" applyFont="1"/>
    <xf numFmtId="0" fontId="40" fillId="0" borderId="0" xfId="25" applyFont="1" applyFill="1"/>
    <xf numFmtId="0" fontId="41" fillId="0" borderId="0" xfId="0" applyFont="1"/>
    <xf numFmtId="0" fontId="42" fillId="0" borderId="0" xfId="0" applyFont="1" applyFill="1" applyBorder="1" applyAlignment="1">
      <alignment vertical="top" wrapText="1"/>
    </xf>
    <xf numFmtId="0" fontId="39" fillId="0" borderId="0" xfId="0" applyFont="1" applyBorder="1"/>
    <xf numFmtId="0" fontId="43" fillId="0" borderId="0" xfId="0" applyFont="1" applyBorder="1" applyAlignment="1">
      <alignment horizontal="left"/>
    </xf>
    <xf numFmtId="0" fontId="42" fillId="0" borderId="0" xfId="0" applyFont="1" applyAlignment="1"/>
    <xf numFmtId="0" fontId="44" fillId="0" borderId="0" xfId="25" applyFont="1" applyFill="1"/>
    <xf numFmtId="0" fontId="46" fillId="0" borderId="0" xfId="0" applyFont="1" applyBorder="1"/>
    <xf numFmtId="0" fontId="46" fillId="0" borderId="0" xfId="0" applyFont="1"/>
    <xf numFmtId="0" fontId="47" fillId="0" borderId="0" xfId="0" applyFont="1"/>
    <xf numFmtId="0" fontId="37" fillId="0" borderId="0" xfId="0" applyFont="1" applyBorder="1" applyAlignment="1">
      <alignment horizontal="left"/>
    </xf>
    <xf numFmtId="0" fontId="42" fillId="0" borderId="0" xfId="0" applyFont="1" applyBorder="1" applyAlignment="1">
      <alignment vertical="top"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7" xfId="0" applyFont="1" applyFill="1" applyBorder="1" applyAlignment="1">
      <alignment horizontal="center" vertical="center" wrapText="1"/>
    </xf>
    <xf numFmtId="0" fontId="48" fillId="0" borderId="27" xfId="0" applyFont="1" applyBorder="1" applyAlignment="1">
      <alignment horizontal="center" vertical="center"/>
    </xf>
    <xf numFmtId="0" fontId="36" fillId="0" borderId="27" xfId="0" applyFont="1" applyBorder="1" applyAlignment="1">
      <alignment horizontal="center" vertical="top" wrapText="1"/>
    </xf>
    <xf numFmtId="0" fontId="36" fillId="0" borderId="27" xfId="0" applyNumberFormat="1" applyFont="1" applyBorder="1" applyAlignment="1">
      <alignment horizontal="center" vertical="top" wrapText="1"/>
    </xf>
    <xf numFmtId="0" fontId="36" fillId="0" borderId="27" xfId="0" applyFont="1" applyBorder="1" applyAlignment="1">
      <alignment horizontal="center" vertical="center" wrapText="1"/>
    </xf>
    <xf numFmtId="164" fontId="36" fillId="0" borderId="28" xfId="26" applyNumberFormat="1" applyFont="1" applyBorder="1" applyAlignment="1">
      <alignment horizontal="center" vertical="center"/>
    </xf>
    <xf numFmtId="164" fontId="36" fillId="0" borderId="27" xfId="0" applyNumberFormat="1" applyFont="1" applyBorder="1" applyAlignment="1">
      <alignment horizontal="center" vertical="center"/>
    </xf>
    <xf numFmtId="1" fontId="36" fillId="0" borderId="27" xfId="0" applyNumberFormat="1" applyFont="1" applyBorder="1" applyAlignment="1">
      <alignment horizontal="center" vertical="center"/>
    </xf>
    <xf numFmtId="0" fontId="51" fillId="0" borderId="27" xfId="0" applyFont="1" applyBorder="1"/>
    <xf numFmtId="0" fontId="36" fillId="0" borderId="28" xfId="0" applyFont="1" applyBorder="1"/>
    <xf numFmtId="172" fontId="36" fillId="0" borderId="27" xfId="0" applyNumberFormat="1" applyFont="1" applyBorder="1" applyAlignment="1">
      <alignment horizontal="center" vertical="top" wrapText="1"/>
    </xf>
    <xf numFmtId="164" fontId="49" fillId="0" borderId="28" xfId="0" applyNumberFormat="1" applyFont="1" applyBorder="1" applyAlignment="1">
      <alignment horizontal="center"/>
    </xf>
    <xf numFmtId="164" fontId="49" fillId="0" borderId="27" xfId="0" applyNumberFormat="1" applyFont="1" applyBorder="1" applyAlignment="1">
      <alignment horizontal="center"/>
    </xf>
    <xf numFmtId="9" fontId="49" fillId="0" borderId="27" xfId="0" applyNumberFormat="1" applyFont="1" applyBorder="1" applyAlignment="1">
      <alignment horizontal="center" vertical="top" wrapText="1"/>
    </xf>
    <xf numFmtId="173" fontId="49" fillId="0" borderId="27" xfId="0" applyNumberFormat="1" applyFont="1" applyBorder="1" applyAlignment="1">
      <alignment horizontal="center"/>
    </xf>
    <xf numFmtId="0" fontId="36" fillId="0" borderId="27" xfId="0" applyFont="1" applyBorder="1"/>
    <xf numFmtId="0" fontId="52" fillId="0" borderId="0" xfId="0" applyFont="1"/>
    <xf numFmtId="49" fontId="53" fillId="0" borderId="0" xfId="0" applyNumberFormat="1" applyFont="1"/>
    <xf numFmtId="0" fontId="48" fillId="0" borderId="0" xfId="0" applyFont="1"/>
    <xf numFmtId="164" fontId="48" fillId="0" borderId="0" xfId="0" applyNumberFormat="1" applyFont="1"/>
    <xf numFmtId="43" fontId="48" fillId="0" borderId="0" xfId="0" applyNumberFormat="1" applyFont="1"/>
    <xf numFmtId="0" fontId="40" fillId="0" borderId="0" xfId="0" applyFont="1"/>
    <xf numFmtId="49" fontId="39" fillId="0" borderId="0" xfId="0" applyNumberFormat="1" applyFont="1" applyAlignment="1">
      <alignment horizontal="center"/>
    </xf>
    <xf numFmtId="0" fontId="19" fillId="0" borderId="1" xfId="17" applyFont="1" applyFill="1" applyBorder="1" applyAlignment="1" applyProtection="1">
      <alignment horizontal="center" vertical="center" wrapText="1"/>
    </xf>
    <xf numFmtId="0" fontId="5" fillId="0" borderId="0" xfId="0" applyNumberFormat="1" applyFont="1"/>
    <xf numFmtId="0" fontId="7" fillId="0" borderId="0" xfId="11" applyNumberFormat="1" applyFont="1" applyFill="1" applyAlignment="1" applyProtection="1"/>
    <xf numFmtId="0" fontId="7" fillId="0" borderId="0" xfId="12" applyNumberFormat="1" applyFont="1" applyFill="1" applyAlignment="1" applyProtection="1"/>
    <xf numFmtId="0" fontId="7" fillId="0" borderId="0" xfId="9" applyNumberFormat="1" applyFont="1" applyFill="1" applyAlignment="1" applyProtection="1"/>
    <xf numFmtId="0" fontId="14" fillId="0" borderId="0" xfId="15" applyNumberFormat="1" applyFont="1" applyFill="1" applyAlignment="1" applyProtection="1"/>
    <xf numFmtId="0" fontId="15" fillId="0" borderId="0" xfId="9" applyFont="1" applyFill="1" applyAlignment="1" applyProtection="1">
      <alignment horizontal="center"/>
    </xf>
    <xf numFmtId="0" fontId="11" fillId="0" borderId="0" xfId="15" applyNumberFormat="1" applyFont="1" applyFill="1" applyAlignment="1" applyProtection="1"/>
    <xf numFmtId="0" fontId="7" fillId="0" borderId="0" xfId="15" applyNumberFormat="1" applyFont="1" applyFill="1" applyAlignment="1" applyProtection="1"/>
    <xf numFmtId="0" fontId="24" fillId="0" borderId="2" xfId="9" applyNumberFormat="1" applyFont="1" applyFill="1" applyBorder="1" applyAlignment="1" applyProtection="1">
      <alignment horizontal="center" vertical="center" wrapText="1"/>
    </xf>
    <xf numFmtId="0" fontId="19" fillId="0" borderId="14" xfId="9" applyFont="1" applyFill="1" applyBorder="1" applyAlignment="1" applyProtection="1">
      <alignment horizontal="center" vertical="center"/>
    </xf>
    <xf numFmtId="165" fontId="19" fillId="0" borderId="14" xfId="9" applyNumberFormat="1" applyFont="1" applyFill="1" applyBorder="1" applyAlignment="1" applyProtection="1">
      <alignment horizontal="center" vertical="center" wrapText="1"/>
    </xf>
    <xf numFmtId="166" fontId="19" fillId="0" borderId="14" xfId="9" applyNumberFormat="1" applyFont="1" applyFill="1" applyBorder="1" applyAlignment="1" applyProtection="1">
      <alignment horizontal="center" vertical="center" wrapText="1"/>
    </xf>
    <xf numFmtId="0" fontId="19" fillId="0" borderId="14" xfId="9" applyNumberFormat="1" applyFont="1" applyFill="1" applyBorder="1" applyAlignment="1" applyProtection="1">
      <alignment horizontal="center" vertical="center" wrapText="1"/>
    </xf>
    <xf numFmtId="167" fontId="19" fillId="0" borderId="14" xfId="9" applyNumberFormat="1" applyFont="1" applyFill="1" applyBorder="1" applyAlignment="1" applyProtection="1">
      <alignment horizontal="center" vertical="center" wrapText="1"/>
    </xf>
    <xf numFmtId="0" fontId="19" fillId="0" borderId="14" xfId="9" applyFont="1" applyFill="1" applyBorder="1" applyAlignment="1" applyProtection="1">
      <alignment horizontal="center" vertical="center" wrapText="1"/>
    </xf>
    <xf numFmtId="0" fontId="19" fillId="0" borderId="14" xfId="17" applyFont="1" applyFill="1" applyBorder="1" applyAlignment="1" applyProtection="1">
      <alignment horizontal="center" vertical="center" wrapText="1"/>
    </xf>
    <xf numFmtId="0" fontId="19" fillId="0" borderId="14" xfId="18" applyFont="1" applyFill="1" applyBorder="1" applyAlignment="1" applyProtection="1">
      <alignment horizontal="center" vertical="center" wrapText="1"/>
    </xf>
    <xf numFmtId="0" fontId="19" fillId="0" borderId="1" xfId="9" applyFont="1" applyFill="1" applyBorder="1" applyAlignment="1" applyProtection="1">
      <alignment horizontal="center" vertical="center"/>
    </xf>
    <xf numFmtId="0" fontId="19" fillId="0" borderId="1" xfId="9" applyNumberFormat="1" applyFont="1" applyFill="1" applyBorder="1" applyAlignment="1" applyProtection="1">
      <alignment horizontal="center" vertical="center" wrapText="1"/>
    </xf>
    <xf numFmtId="167" fontId="19" fillId="0" borderId="1" xfId="9" applyNumberFormat="1" applyFont="1" applyFill="1" applyBorder="1" applyAlignment="1" applyProtection="1">
      <alignment horizontal="center" vertical="center" wrapText="1"/>
    </xf>
    <xf numFmtId="0" fontId="19" fillId="0" borderId="13" xfId="18" applyFont="1" applyFill="1" applyBorder="1" applyAlignment="1" applyProtection="1">
      <alignment horizontal="center" vertical="center" wrapText="1"/>
    </xf>
    <xf numFmtId="165" fontId="19" fillId="0" borderId="0" xfId="9" applyNumberFormat="1" applyFont="1" applyFill="1" applyBorder="1" applyAlignment="1" applyProtection="1">
      <alignment horizontal="center" vertical="center" wrapText="1"/>
    </xf>
    <xf numFmtId="166" fontId="19" fillId="0" borderId="13" xfId="9" applyNumberFormat="1" applyFont="1" applyFill="1" applyBorder="1" applyAlignment="1" applyProtection="1">
      <alignment horizontal="center" vertical="center" wrapText="1"/>
    </xf>
    <xf numFmtId="0" fontId="19" fillId="0" borderId="0" xfId="9" applyNumberFormat="1" applyFont="1" applyFill="1" applyBorder="1" applyAlignment="1" applyProtection="1">
      <alignment horizontal="center" vertical="center" wrapText="1"/>
    </xf>
    <xf numFmtId="166" fontId="19" fillId="0" borderId="15" xfId="9" applyNumberFormat="1" applyFont="1" applyFill="1" applyBorder="1" applyAlignment="1" applyProtection="1">
      <alignment horizontal="center" vertical="center" wrapText="1"/>
    </xf>
    <xf numFmtId="167" fontId="19" fillId="0" borderId="17" xfId="9" applyNumberFormat="1" applyFont="1" applyFill="1" applyBorder="1" applyAlignment="1" applyProtection="1">
      <alignment horizontal="center" vertical="center" wrapText="1"/>
    </xf>
    <xf numFmtId="0" fontId="19" fillId="0" borderId="17" xfId="9" applyFont="1" applyFill="1" applyBorder="1" applyAlignment="1" applyProtection="1">
      <alignment horizontal="center" vertical="center" wrapText="1"/>
    </xf>
    <xf numFmtId="0" fontId="19" fillId="0" borderId="16" xfId="17" applyFont="1" applyFill="1" applyBorder="1" applyAlignment="1" applyProtection="1">
      <alignment horizontal="center" vertical="center" wrapText="1"/>
    </xf>
    <xf numFmtId="0" fontId="19" fillId="0" borderId="19" xfId="17" applyFont="1" applyFill="1" applyBorder="1" applyAlignment="1" applyProtection="1">
      <alignment horizontal="center" vertical="center" wrapText="1"/>
    </xf>
    <xf numFmtId="0" fontId="22" fillId="0" borderId="7" xfId="9" applyNumberFormat="1" applyFont="1" applyFill="1" applyBorder="1" applyAlignment="1" applyProtection="1">
      <alignment vertical="center" wrapText="1"/>
    </xf>
    <xf numFmtId="0" fontId="24" fillId="0" borderId="0" xfId="21" applyNumberFormat="1" applyFont="1" applyFill="1" applyAlignment="1" applyProtection="1">
      <alignment horizontal="center" wrapText="1"/>
    </xf>
    <xf numFmtId="0" fontId="10" fillId="0" borderId="0" xfId="21" applyNumberFormat="1" applyFont="1" applyFill="1" applyAlignment="1" applyProtection="1">
      <alignment horizontal="center" wrapText="1"/>
    </xf>
    <xf numFmtId="0" fontId="7" fillId="0" borderId="0" xfId="21" applyNumberFormat="1" applyFont="1" applyFill="1" applyAlignment="1" applyProtection="1"/>
    <xf numFmtId="0" fontId="19" fillId="0" borderId="7" xfId="9" applyFont="1" applyFill="1" applyBorder="1" applyAlignment="1" applyProtection="1">
      <alignment horizontal="center" vertical="center" wrapText="1"/>
    </xf>
    <xf numFmtId="3" fontId="19" fillId="0" borderId="14" xfId="17" applyNumberFormat="1" applyFont="1" applyFill="1" applyBorder="1" applyAlignment="1" applyProtection="1">
      <alignment horizontal="center" vertical="center" wrapText="1"/>
    </xf>
    <xf numFmtId="0" fontId="19" fillId="0" borderId="11" xfId="9" applyFont="1" applyFill="1" applyBorder="1" applyAlignment="1" applyProtection="1"/>
    <xf numFmtId="0" fontId="19" fillId="0" borderId="14" xfId="9" applyFont="1" applyFill="1" applyBorder="1" applyAlignment="1" applyProtection="1"/>
    <xf numFmtId="3" fontId="19" fillId="0" borderId="1" xfId="17" applyNumberFormat="1" applyFont="1" applyFill="1" applyBorder="1" applyAlignment="1" applyProtection="1">
      <alignment horizontal="center" vertical="center" wrapText="1"/>
    </xf>
    <xf numFmtId="0" fontId="19" fillId="0" borderId="2" xfId="20" applyNumberFormat="1" applyFont="1" applyFill="1" applyBorder="1" applyAlignment="1" applyProtection="1">
      <alignment horizontal="center" vertical="center" wrapText="1"/>
    </xf>
    <xf numFmtId="168" fontId="19" fillId="0" borderId="2" xfId="20" applyFont="1" applyFill="1" applyBorder="1" applyAlignment="1" applyProtection="1">
      <alignment horizontal="center" vertical="center" wrapText="1"/>
    </xf>
    <xf numFmtId="170" fontId="17" fillId="0" borderId="14" xfId="17" applyNumberFormat="1" applyFont="1" applyFill="1" applyBorder="1" applyAlignment="1" applyProtection="1">
      <alignment horizontal="center" wrapText="1"/>
    </xf>
    <xf numFmtId="0" fontId="24" fillId="0" borderId="9" xfId="9" applyFont="1" applyFill="1" applyBorder="1" applyAlignment="1" applyProtection="1">
      <alignment horizontal="center" vertical="center"/>
    </xf>
    <xf numFmtId="3" fontId="54" fillId="0" borderId="17" xfId="9" applyNumberFormat="1" applyFont="1" applyFill="1" applyBorder="1" applyAlignment="1" applyProtection="1">
      <alignment horizontal="center" vertical="center"/>
    </xf>
    <xf numFmtId="169" fontId="19" fillId="0" borderId="14" xfId="19" applyNumberFormat="1" applyFont="1" applyFill="1" applyBorder="1" applyAlignment="1" applyProtection="1">
      <alignment horizontal="center" vertical="center" wrapText="1"/>
    </xf>
    <xf numFmtId="168" fontId="19" fillId="0" borderId="33" xfId="20" applyFont="1" applyFill="1" applyBorder="1" applyAlignment="1" applyProtection="1">
      <alignment horizontal="center" vertical="center" wrapText="1"/>
    </xf>
    <xf numFmtId="0" fontId="19" fillId="0" borderId="15" xfId="20" applyNumberFormat="1" applyFont="1" applyFill="1" applyBorder="1" applyAlignment="1" applyProtection="1">
      <alignment horizontal="center" vertical="center" wrapText="1"/>
    </xf>
    <xf numFmtId="168" fontId="19" fillId="0" borderId="15" xfId="20" applyFont="1" applyFill="1" applyBorder="1" applyAlignment="1" applyProtection="1">
      <alignment horizontal="center" vertical="center" wrapText="1"/>
    </xf>
    <xf numFmtId="3" fontId="54" fillId="0" borderId="13" xfId="9" applyNumberFormat="1" applyFont="1" applyFill="1" applyBorder="1" applyAlignment="1" applyProtection="1">
      <alignment horizontal="center" vertical="center"/>
    </xf>
    <xf numFmtId="169" fontId="19" fillId="0" borderId="13" xfId="19" applyNumberFormat="1" applyFont="1" applyFill="1" applyBorder="1" applyAlignment="1" applyProtection="1">
      <alignment horizontal="center" vertical="center" wrapText="1"/>
    </xf>
    <xf numFmtId="168" fontId="19" fillId="0" borderId="35" xfId="20" applyFont="1" applyFill="1" applyBorder="1" applyAlignment="1" applyProtection="1">
      <alignment horizontal="center" vertical="center" wrapText="1"/>
    </xf>
    <xf numFmtId="3" fontId="54" fillId="0" borderId="1" xfId="9" applyNumberFormat="1" applyFont="1" applyFill="1" applyBorder="1" applyAlignment="1" applyProtection="1">
      <alignment horizontal="center" vertical="center"/>
    </xf>
    <xf numFmtId="3" fontId="19" fillId="0" borderId="1" xfId="17" applyNumberFormat="1" applyFont="1" applyFill="1" applyBorder="1" applyAlignment="1" applyProtection="1">
      <alignment horizontal="center" vertical="center" wrapText="1"/>
    </xf>
    <xf numFmtId="168" fontId="19" fillId="0" borderId="2" xfId="20" applyFont="1" applyFill="1" applyBorder="1" applyAlignment="1" applyProtection="1">
      <alignment horizontal="center" vertical="center" wrapText="1"/>
    </xf>
    <xf numFmtId="169" fontId="19" fillId="0" borderId="7" xfId="19" applyNumberFormat="1" applyFont="1" applyFill="1" applyBorder="1" applyAlignment="1" applyProtection="1">
      <alignment horizontal="center" vertical="center" wrapText="1"/>
    </xf>
    <xf numFmtId="0" fontId="19" fillId="0" borderId="15" xfId="9" applyFont="1" applyFill="1" applyBorder="1" applyAlignment="1" applyProtection="1">
      <alignment horizontal="center" vertical="center" wrapText="1"/>
    </xf>
    <xf numFmtId="0" fontId="19" fillId="0" borderId="16" xfId="9" applyFont="1" applyFill="1" applyBorder="1" applyAlignment="1" applyProtection="1"/>
    <xf numFmtId="0" fontId="19" fillId="0" borderId="17" xfId="9" applyFont="1" applyFill="1" applyBorder="1" applyAlignment="1" applyProtection="1"/>
    <xf numFmtId="165" fontId="20" fillId="0" borderId="0" xfId="0" applyNumberFormat="1" applyFont="1" applyFill="1" applyBorder="1" applyAlignment="1">
      <alignment horizontal="left" vertical="center" wrapText="1"/>
    </xf>
    <xf numFmtId="3" fontId="19" fillId="0" borderId="1" xfId="17" applyNumberFormat="1" applyFont="1" applyFill="1" applyBorder="1" applyAlignment="1" applyProtection="1">
      <alignment horizontal="center" vertical="center" wrapText="1"/>
    </xf>
    <xf numFmtId="168" fontId="19" fillId="0" borderId="2" xfId="20" applyFont="1" applyFill="1" applyBorder="1" applyAlignment="1" applyProtection="1">
      <alignment horizontal="center" vertical="center" wrapText="1"/>
    </xf>
    <xf numFmtId="0" fontId="19" fillId="0" borderId="13" xfId="20" applyNumberFormat="1" applyFont="1" applyFill="1" applyBorder="1" applyAlignment="1" applyProtection="1">
      <alignment horizontal="center" vertical="center" wrapText="1"/>
    </xf>
    <xf numFmtId="3" fontId="7" fillId="0" borderId="0" xfId="9" applyNumberFormat="1" applyFont="1" applyFill="1" applyAlignment="1" applyProtection="1"/>
    <xf numFmtId="0" fontId="19" fillId="0" borderId="1" xfId="17" applyFont="1" applyFill="1" applyBorder="1" applyAlignment="1" applyProtection="1">
      <alignment horizontal="center" vertical="center" wrapText="1"/>
    </xf>
    <xf numFmtId="0" fontId="19" fillId="0" borderId="1" xfId="17" applyFont="1" applyFill="1" applyBorder="1" applyAlignment="1" applyProtection="1">
      <alignment horizontal="center" vertical="center" wrapText="1"/>
    </xf>
    <xf numFmtId="0" fontId="55" fillId="0" borderId="1" xfId="0" applyFont="1" applyBorder="1" applyAlignment="1">
      <alignment horizontal="center" vertical="center" wrapText="1"/>
    </xf>
    <xf numFmtId="0" fontId="36" fillId="0" borderId="0" xfId="0" applyFont="1" applyAlignment="1">
      <alignment horizontal="left" vertical="center" wrapText="1"/>
    </xf>
    <xf numFmtId="1" fontId="19" fillId="0" borderId="1" xfId="17" applyNumberFormat="1" applyFont="1" applyFill="1" applyBorder="1" applyAlignment="1" applyProtection="1">
      <alignment horizontal="center" vertical="center" wrapText="1"/>
    </xf>
    <xf numFmtId="1" fontId="21" fillId="0" borderId="0" xfId="23" applyNumberFormat="1"/>
    <xf numFmtId="1" fontId="36" fillId="0" borderId="0" xfId="0" applyNumberFormat="1" applyFont="1" applyAlignment="1">
      <alignment horizontal="left" vertical="center" wrapText="1"/>
    </xf>
    <xf numFmtId="165" fontId="19" fillId="0" borderId="43" xfId="9" applyNumberFormat="1" applyFont="1" applyFill="1" applyBorder="1" applyAlignment="1" applyProtection="1">
      <alignment horizontal="center" vertical="center" wrapText="1"/>
    </xf>
    <xf numFmtId="0" fontId="24" fillId="0" borderId="18" xfId="9" applyFont="1" applyFill="1" applyBorder="1" applyAlignment="1" applyProtection="1">
      <alignment horizontal="center" vertical="center"/>
    </xf>
    <xf numFmtId="165" fontId="24" fillId="0" borderId="18" xfId="9" applyNumberFormat="1" applyFont="1" applyFill="1" applyBorder="1" applyAlignment="1" applyProtection="1">
      <alignment horizontal="center" vertical="center" wrapText="1"/>
    </xf>
    <xf numFmtId="166" fontId="24" fillId="0" borderId="18" xfId="9" applyNumberFormat="1" applyFont="1" applyFill="1" applyBorder="1" applyAlignment="1" applyProtection="1">
      <alignment horizontal="center" vertical="center" wrapText="1"/>
    </xf>
    <xf numFmtId="1" fontId="24" fillId="0" borderId="18" xfId="9" applyNumberFormat="1" applyFont="1" applyFill="1" applyBorder="1" applyAlignment="1" applyProtection="1">
      <alignment horizontal="center" vertical="center" wrapText="1"/>
    </xf>
    <xf numFmtId="167" fontId="24" fillId="0" borderId="18" xfId="9" applyNumberFormat="1" applyFont="1" applyFill="1" applyBorder="1" applyAlignment="1" applyProtection="1">
      <alignment horizontal="center" vertical="center" wrapText="1"/>
    </xf>
    <xf numFmtId="0" fontId="24" fillId="0" borderId="18" xfId="9" applyFont="1" applyFill="1" applyBorder="1" applyAlignment="1" applyProtection="1">
      <alignment horizontal="center" vertical="center" wrapText="1"/>
    </xf>
    <xf numFmtId="0" fontId="24" fillId="0" borderId="18" xfId="17" applyFont="1" applyFill="1" applyBorder="1" applyAlignment="1" applyProtection="1">
      <alignment horizontal="center" vertical="center" wrapText="1"/>
    </xf>
    <xf numFmtId="0" fontId="24" fillId="0" borderId="18" xfId="18" applyFont="1" applyFill="1" applyBorder="1" applyAlignment="1" applyProtection="1">
      <alignment horizontal="center" vertical="center" wrapText="1"/>
    </xf>
    <xf numFmtId="0" fontId="20" fillId="0" borderId="0" xfId="0" applyFont="1" applyFill="1" applyBorder="1"/>
    <xf numFmtId="0" fontId="19" fillId="0" borderId="13" xfId="17" applyFont="1" applyFill="1" applyBorder="1" applyAlignment="1" applyProtection="1">
      <alignment horizontal="center" vertical="center" wrapText="1"/>
    </xf>
    <xf numFmtId="0" fontId="19" fillId="0" borderId="1" xfId="17" applyFont="1" applyFill="1" applyBorder="1" applyAlignment="1" applyProtection="1">
      <alignment horizontal="center" vertical="center" wrapText="1"/>
    </xf>
    <xf numFmtId="3" fontId="19" fillId="0" borderId="1" xfId="17" applyNumberFormat="1" applyFont="1" applyFill="1" applyBorder="1" applyAlignment="1" applyProtection="1">
      <alignment horizontal="center" vertical="center" wrapText="1"/>
    </xf>
    <xf numFmtId="0" fontId="26" fillId="0" borderId="0" xfId="24" applyFont="1" applyAlignment="1">
      <alignment vertical="center"/>
    </xf>
    <xf numFmtId="0" fontId="20" fillId="0" borderId="0" xfId="0" applyFont="1" applyFill="1" applyBorder="1"/>
    <xf numFmtId="0" fontId="19" fillId="0" borderId="13" xfId="17" applyFont="1" applyFill="1" applyBorder="1" applyAlignment="1" applyProtection="1">
      <alignment horizontal="center" vertical="center" wrapText="1"/>
    </xf>
    <xf numFmtId="3" fontId="19" fillId="0" borderId="13" xfId="17" applyNumberFormat="1" applyFont="1" applyFill="1" applyBorder="1" applyAlignment="1" applyProtection="1">
      <alignment horizontal="center" vertical="center" wrapText="1"/>
    </xf>
    <xf numFmtId="0" fontId="19" fillId="0" borderId="13" xfId="9" applyFont="1" applyFill="1" applyBorder="1" applyAlignment="1" applyProtection="1">
      <alignment horizontal="center" vertical="center" wrapText="1"/>
    </xf>
    <xf numFmtId="169" fontId="19" fillId="0" borderId="13" xfId="19" applyNumberFormat="1" applyFont="1" applyFill="1" applyBorder="1" applyAlignment="1" applyProtection="1">
      <alignment horizontal="center" vertical="center" wrapText="1"/>
    </xf>
    <xf numFmtId="49" fontId="57" fillId="0" borderId="0" xfId="0" applyNumberFormat="1" applyFont="1"/>
    <xf numFmtId="0" fontId="57" fillId="0" borderId="0" xfId="0" applyFont="1"/>
    <xf numFmtId="0" fontId="58" fillId="0" borderId="0" xfId="21" applyFont="1" applyFill="1" applyAlignment="1" applyProtection="1">
      <alignment horizontal="left" wrapText="1"/>
    </xf>
    <xf numFmtId="174" fontId="10" fillId="0" borderId="0" xfId="9" applyNumberFormat="1" applyFont="1" applyFill="1" applyAlignment="1" applyProtection="1"/>
    <xf numFmtId="174" fontId="14" fillId="0" borderId="0" xfId="15" applyNumberFormat="1" applyFont="1" applyFill="1" applyAlignment="1" applyProtection="1"/>
    <xf numFmtId="174" fontId="11" fillId="0" borderId="0" xfId="15" applyNumberFormat="1" applyFont="1" applyFill="1" applyAlignment="1" applyProtection="1"/>
    <xf numFmtId="174" fontId="17" fillId="0" borderId="2" xfId="9" applyNumberFormat="1" applyFont="1" applyFill="1" applyBorder="1" applyAlignment="1" applyProtection="1">
      <alignment horizontal="center" vertical="center" wrapText="1"/>
    </xf>
    <xf numFmtId="174" fontId="5" fillId="0" borderId="0" xfId="0" applyNumberFormat="1" applyFont="1"/>
    <xf numFmtId="174" fontId="7" fillId="0" borderId="0" xfId="11" applyNumberFormat="1" applyFont="1" applyFill="1" applyAlignment="1" applyProtection="1"/>
    <xf numFmtId="174" fontId="7" fillId="0" borderId="0" xfId="9" applyNumberFormat="1" applyFont="1" applyFill="1" applyAlignment="1" applyProtection="1"/>
    <xf numFmtId="174" fontId="27" fillId="0" borderId="1" xfId="9" applyNumberFormat="1" applyFont="1" applyFill="1" applyBorder="1" applyAlignment="1" applyProtection="1">
      <alignment horizontal="center" vertical="center" wrapText="1"/>
    </xf>
    <xf numFmtId="174" fontId="7" fillId="0" borderId="0" xfId="15" applyNumberFormat="1" applyFont="1" applyFill="1" applyAlignment="1" applyProtection="1"/>
    <xf numFmtId="174" fontId="24" fillId="0" borderId="0" xfId="21" applyNumberFormat="1" applyFont="1" applyFill="1" applyAlignment="1" applyProtection="1">
      <alignment horizontal="center" wrapText="1"/>
    </xf>
    <xf numFmtId="174" fontId="21" fillId="0" borderId="0" xfId="23" applyNumberFormat="1"/>
    <xf numFmtId="174" fontId="36" fillId="0" borderId="0" xfId="0" applyNumberFormat="1" applyFont="1" applyAlignment="1">
      <alignment horizontal="left" vertical="center" wrapText="1"/>
    </xf>
    <xf numFmtId="174" fontId="10" fillId="0" borderId="0" xfId="21" applyNumberFormat="1" applyFont="1" applyFill="1" applyAlignment="1" applyProtection="1">
      <alignment horizontal="center" wrapText="1"/>
    </xf>
    <xf numFmtId="174" fontId="7" fillId="0" borderId="0" xfId="21" applyNumberFormat="1" applyFont="1" applyFill="1" applyAlignment="1" applyProtection="1"/>
    <xf numFmtId="174" fontId="7" fillId="0" borderId="0" xfId="12" applyNumberFormat="1" applyFont="1" applyFill="1" applyAlignment="1" applyProtection="1"/>
    <xf numFmtId="174" fontId="22" fillId="0" borderId="11" xfId="9" applyNumberFormat="1" applyFont="1" applyFill="1" applyBorder="1" applyAlignment="1" applyProtection="1">
      <alignment vertical="center" wrapText="1"/>
    </xf>
    <xf numFmtId="170" fontId="23" fillId="0" borderId="14" xfId="17" applyNumberFormat="1" applyFont="1" applyFill="1" applyBorder="1" applyAlignment="1" applyProtection="1">
      <alignment horizontal="center" wrapText="1"/>
    </xf>
    <xf numFmtId="166" fontId="27" fillId="0" borderId="1" xfId="9" applyNumberFormat="1" applyFont="1" applyFill="1" applyBorder="1" applyAlignment="1" applyProtection="1">
      <alignment horizontal="center" vertical="center" wrapText="1"/>
    </xf>
    <xf numFmtId="0" fontId="17" fillId="0" borderId="1" xfId="17" applyFont="1" applyFill="1" applyBorder="1" applyAlignment="1" applyProtection="1">
      <alignment horizontal="center" vertical="center" wrapText="1"/>
    </xf>
    <xf numFmtId="167" fontId="27" fillId="0" borderId="1" xfId="9" applyNumberFormat="1" applyFont="1" applyFill="1" applyBorder="1" applyAlignment="1" applyProtection="1">
      <alignment horizontal="center" vertical="center" wrapText="1"/>
    </xf>
    <xf numFmtId="1" fontId="27" fillId="0" borderId="1" xfId="9" applyNumberFormat="1" applyFont="1" applyFill="1" applyBorder="1" applyAlignment="1" applyProtection="1">
      <alignment horizontal="center" vertical="center" wrapText="1"/>
    </xf>
    <xf numFmtId="0" fontId="19" fillId="0" borderId="17" xfId="17" applyFont="1" applyFill="1" applyBorder="1" applyAlignment="1" applyProtection="1">
      <alignment horizontal="center" vertical="center" wrapText="1"/>
    </xf>
    <xf numFmtId="3" fontId="19" fillId="0" borderId="14" xfId="17" applyNumberFormat="1" applyFont="1" applyFill="1" applyBorder="1" applyAlignment="1" applyProtection="1">
      <alignment horizontal="center" vertical="center" wrapText="1"/>
    </xf>
    <xf numFmtId="0" fontId="19" fillId="0" borderId="14" xfId="20" applyNumberFormat="1" applyFont="1" applyFill="1" applyBorder="1" applyAlignment="1" applyProtection="1">
      <alignment horizontal="center" vertical="center" wrapText="1"/>
    </xf>
    <xf numFmtId="0" fontId="19" fillId="0" borderId="1" xfId="17" applyFont="1" applyFill="1" applyBorder="1" applyAlignment="1" applyProtection="1">
      <alignment horizontal="center" vertical="center" wrapText="1"/>
    </xf>
    <xf numFmtId="0" fontId="19" fillId="0" borderId="14" xfId="9" applyFont="1" applyFill="1" applyBorder="1" applyAlignment="1" applyProtection="1">
      <alignment horizontal="center" vertical="center" wrapText="1"/>
    </xf>
    <xf numFmtId="3" fontId="19" fillId="0" borderId="1" xfId="17" applyNumberFormat="1" applyFont="1" applyFill="1" applyBorder="1" applyAlignment="1" applyProtection="1">
      <alignment horizontal="center" vertical="center" wrapText="1"/>
    </xf>
    <xf numFmtId="169" fontId="19" fillId="0" borderId="1" xfId="19" applyNumberFormat="1" applyFont="1" applyFill="1" applyBorder="1" applyAlignment="1" applyProtection="1">
      <alignment horizontal="center" vertical="center" wrapText="1"/>
    </xf>
    <xf numFmtId="169" fontId="19" fillId="0" borderId="14" xfId="19" applyNumberFormat="1" applyFont="1" applyFill="1" applyBorder="1" applyAlignment="1" applyProtection="1">
      <alignment horizontal="center" vertical="center" wrapText="1"/>
    </xf>
    <xf numFmtId="0" fontId="19" fillId="0" borderId="15" xfId="20" applyNumberFormat="1" applyFont="1" applyFill="1" applyBorder="1" applyAlignment="1" applyProtection="1">
      <alignment horizontal="center" vertical="center" wrapText="1"/>
    </xf>
    <xf numFmtId="168" fontId="19" fillId="0" borderId="15" xfId="20" applyFont="1" applyFill="1" applyBorder="1" applyAlignment="1" applyProtection="1">
      <alignment horizontal="center" vertical="center" wrapText="1"/>
    </xf>
    <xf numFmtId="169" fontId="19" fillId="0" borderId="15" xfId="19" applyNumberFormat="1" applyFont="1" applyFill="1" applyBorder="1" applyAlignment="1" applyProtection="1">
      <alignment horizontal="center" vertical="center" wrapText="1"/>
    </xf>
    <xf numFmtId="165" fontId="20" fillId="0" borderId="48" xfId="0" applyNumberFormat="1" applyFont="1" applyFill="1" applyBorder="1" applyAlignment="1">
      <alignment horizontal="left" vertical="center" wrapText="1"/>
    </xf>
    <xf numFmtId="169" fontId="19" fillId="0" borderId="18" xfId="19" applyNumberFormat="1" applyFont="1" applyFill="1" applyBorder="1" applyAlignment="1" applyProtection="1">
      <alignment horizontal="center" vertical="center" wrapText="1"/>
    </xf>
    <xf numFmtId="168" fontId="19" fillId="0" borderId="18" xfId="20" applyFont="1" applyFill="1" applyBorder="1" applyAlignment="1" applyProtection="1">
      <alignment horizontal="center" vertical="center" wrapText="1"/>
    </xf>
    <xf numFmtId="0" fontId="19" fillId="0" borderId="18" xfId="20" applyNumberFormat="1" applyFont="1" applyFill="1" applyBorder="1" applyAlignment="1" applyProtection="1">
      <alignment horizontal="center" vertical="center" wrapText="1"/>
    </xf>
    <xf numFmtId="0" fontId="19" fillId="0" borderId="49" xfId="9" applyFont="1" applyFill="1" applyBorder="1" applyAlignment="1" applyProtection="1"/>
    <xf numFmtId="0" fontId="22" fillId="0" borderId="7" xfId="9" applyFont="1" applyFill="1" applyBorder="1" applyAlignment="1" applyProtection="1">
      <alignment horizontal="center" vertical="center" wrapText="1"/>
    </xf>
    <xf numFmtId="0" fontId="20" fillId="0" borderId="0" xfId="0" applyFont="1" applyFill="1" applyBorder="1"/>
    <xf numFmtId="0" fontId="36" fillId="0" borderId="0" xfId="0" applyFont="1" applyAlignment="1">
      <alignment horizontal="left" vertical="center" wrapText="1"/>
    </xf>
    <xf numFmtId="166" fontId="17" fillId="2" borderId="1" xfId="9" applyNumberFormat="1" applyFont="1" applyFill="1" applyBorder="1" applyAlignment="1" applyProtection="1">
      <alignment horizontal="center" vertical="center" wrapText="1"/>
    </xf>
    <xf numFmtId="0" fontId="20" fillId="0" borderId="0" xfId="0" applyFont="1" applyFill="1" applyBorder="1"/>
    <xf numFmtId="0" fontId="20" fillId="0" borderId="8" xfId="0" applyFont="1" applyFill="1" applyBorder="1"/>
    <xf numFmtId="0" fontId="56" fillId="0" borderId="19" xfId="24" applyFont="1" applyBorder="1" applyAlignment="1">
      <alignment horizontal="center" vertical="center" wrapText="1"/>
    </xf>
    <xf numFmtId="0" fontId="56" fillId="0" borderId="21" xfId="24" applyFont="1" applyBorder="1" applyAlignment="1">
      <alignment horizontal="center" vertical="center" wrapText="1"/>
    </xf>
    <xf numFmtId="0" fontId="19" fillId="0" borderId="19" xfId="27" applyFont="1" applyFill="1" applyBorder="1" applyAlignment="1" applyProtection="1">
      <alignment horizontal="center" vertical="center" wrapText="1"/>
    </xf>
    <xf numFmtId="0" fontId="19" fillId="0" borderId="20" xfId="27" applyFont="1" applyFill="1" applyBorder="1" applyAlignment="1" applyProtection="1">
      <alignment horizontal="center" vertical="center" wrapText="1"/>
    </xf>
    <xf numFmtId="0" fontId="19" fillId="0" borderId="13" xfId="17" applyFont="1" applyFill="1" applyBorder="1" applyAlignment="1" applyProtection="1">
      <alignment horizontal="center" vertical="center" wrapText="1"/>
    </xf>
    <xf numFmtId="0" fontId="19" fillId="0" borderId="17" xfId="17" applyFont="1" applyFill="1" applyBorder="1" applyAlignment="1" applyProtection="1">
      <alignment horizontal="center" vertical="center" wrapText="1"/>
    </xf>
    <xf numFmtId="0" fontId="19" fillId="0" borderId="14" xfId="17" applyFont="1" applyFill="1" applyBorder="1" applyAlignment="1" applyProtection="1">
      <alignment horizontal="center" vertical="center" wrapText="1"/>
    </xf>
    <xf numFmtId="3" fontId="19" fillId="0" borderId="13" xfId="17" applyNumberFormat="1" applyFont="1" applyFill="1" applyBorder="1" applyAlignment="1" applyProtection="1">
      <alignment horizontal="center" vertical="center" wrapText="1"/>
    </xf>
    <xf numFmtId="3" fontId="19" fillId="0" borderId="17" xfId="17" applyNumberFormat="1" applyFont="1" applyFill="1" applyBorder="1" applyAlignment="1" applyProtection="1">
      <alignment horizontal="center" vertical="center" wrapText="1"/>
    </xf>
    <xf numFmtId="3" fontId="19" fillId="0" borderId="14" xfId="17" applyNumberFormat="1" applyFont="1" applyFill="1" applyBorder="1" applyAlignment="1" applyProtection="1">
      <alignment horizontal="center" vertical="center" wrapText="1"/>
    </xf>
    <xf numFmtId="169" fontId="19" fillId="0" borderId="39" xfId="19" applyNumberFormat="1" applyFont="1" applyFill="1" applyBorder="1" applyAlignment="1" applyProtection="1">
      <alignment horizontal="center" vertical="center" wrapText="1"/>
    </xf>
    <xf numFmtId="169" fontId="19" fillId="0" borderId="33" xfId="19" applyNumberFormat="1" applyFont="1" applyFill="1" applyBorder="1" applyAlignment="1" applyProtection="1">
      <alignment horizontal="center" vertical="center" wrapText="1"/>
    </xf>
    <xf numFmtId="169" fontId="19" fillId="0" borderId="36" xfId="19" applyNumberFormat="1" applyFont="1" applyFill="1" applyBorder="1" applyAlignment="1" applyProtection="1">
      <alignment horizontal="center" vertical="center" wrapText="1"/>
    </xf>
    <xf numFmtId="168" fontId="19" fillId="0" borderId="40" xfId="20" applyFont="1" applyFill="1" applyBorder="1" applyAlignment="1" applyProtection="1">
      <alignment horizontal="center" vertical="center" wrapText="1"/>
    </xf>
    <xf numFmtId="168" fontId="19" fillId="0" borderId="41" xfId="20" applyFont="1" applyFill="1" applyBorder="1" applyAlignment="1" applyProtection="1">
      <alignment horizontal="center" vertical="center" wrapText="1"/>
    </xf>
    <xf numFmtId="168" fontId="19" fillId="0" borderId="42" xfId="20" applyFont="1" applyFill="1" applyBorder="1" applyAlignment="1" applyProtection="1">
      <alignment horizontal="center" vertical="center" wrapText="1"/>
    </xf>
    <xf numFmtId="0" fontId="19" fillId="0" borderId="39" xfId="20" applyNumberFormat="1" applyFont="1" applyFill="1" applyBorder="1" applyAlignment="1" applyProtection="1">
      <alignment horizontal="center" vertical="center" wrapText="1"/>
    </xf>
    <xf numFmtId="0" fontId="19" fillId="0" borderId="33" xfId="20" applyNumberFormat="1" applyFont="1" applyFill="1" applyBorder="1" applyAlignment="1" applyProtection="1">
      <alignment horizontal="center" vertical="center" wrapText="1"/>
    </xf>
    <xf numFmtId="0" fontId="19" fillId="0" borderId="36" xfId="20" applyNumberFormat="1" applyFont="1" applyFill="1" applyBorder="1" applyAlignment="1" applyProtection="1">
      <alignment horizontal="center" vertical="center" wrapText="1"/>
    </xf>
    <xf numFmtId="0" fontId="19" fillId="0" borderId="19" xfId="17" applyFont="1" applyFill="1" applyBorder="1" applyAlignment="1" applyProtection="1">
      <alignment horizontal="center" vertical="center" wrapText="1"/>
    </xf>
    <xf numFmtId="0" fontId="19" fillId="0" borderId="20" xfId="17" applyFont="1" applyFill="1" applyBorder="1" applyAlignment="1" applyProtection="1">
      <alignment horizontal="center" vertical="center" wrapText="1"/>
    </xf>
    <xf numFmtId="0" fontId="19" fillId="0" borderId="23" xfId="9" applyFont="1" applyFill="1" applyBorder="1" applyAlignment="1" applyProtection="1">
      <alignment horizontal="center" vertical="center" wrapText="1"/>
    </xf>
    <xf numFmtId="0" fontId="19" fillId="0" borderId="24" xfId="9" applyFont="1" applyFill="1" applyBorder="1" applyAlignment="1" applyProtection="1">
      <alignment horizontal="center" vertical="center" wrapText="1"/>
    </xf>
    <xf numFmtId="0" fontId="19" fillId="0" borderId="25" xfId="9" applyFont="1" applyFill="1" applyBorder="1" applyAlignment="1" applyProtection="1">
      <alignment horizontal="center" vertical="center" wrapText="1"/>
    </xf>
    <xf numFmtId="0" fontId="19" fillId="2" borderId="1" xfId="17" applyFont="1" applyFill="1" applyBorder="1" applyAlignment="1" applyProtection="1">
      <alignment horizontal="center" vertical="center" wrapText="1"/>
    </xf>
    <xf numFmtId="165" fontId="28" fillId="0" borderId="19" xfId="0" applyNumberFormat="1" applyFont="1" applyFill="1" applyBorder="1" applyAlignment="1">
      <alignment horizontal="center" vertical="center" wrapText="1"/>
    </xf>
    <xf numFmtId="165" fontId="28" fillId="0" borderId="20" xfId="0" applyNumberFormat="1" applyFont="1" applyFill="1" applyBorder="1" applyAlignment="1">
      <alignment horizontal="center" vertical="center" wrapText="1"/>
    </xf>
    <xf numFmtId="165" fontId="19" fillId="2" borderId="19" xfId="9" applyNumberFormat="1" applyFont="1" applyFill="1" applyBorder="1" applyAlignment="1" applyProtection="1">
      <alignment horizontal="center" vertical="center" wrapText="1"/>
    </xf>
    <xf numFmtId="165" fontId="19" fillId="2" borderId="20" xfId="9" applyNumberFormat="1" applyFont="1" applyFill="1" applyBorder="1" applyAlignment="1" applyProtection="1">
      <alignment horizontal="center" vertical="center" wrapText="1"/>
    </xf>
    <xf numFmtId="165" fontId="19" fillId="2" borderId="21" xfId="9" applyNumberFormat="1" applyFont="1" applyFill="1" applyBorder="1" applyAlignment="1" applyProtection="1">
      <alignment horizontal="center" vertical="center" wrapText="1"/>
    </xf>
    <xf numFmtId="166" fontId="19" fillId="3" borderId="38" xfId="9" applyNumberFormat="1" applyFont="1" applyFill="1" applyBorder="1" applyAlignment="1" applyProtection="1">
      <alignment horizontal="center" vertical="center" wrapText="1"/>
    </xf>
    <xf numFmtId="166" fontId="19" fillId="3" borderId="26" xfId="9" applyNumberFormat="1" applyFont="1" applyFill="1" applyBorder="1" applyAlignment="1" applyProtection="1">
      <alignment horizontal="center" vertical="center" wrapText="1"/>
    </xf>
    <xf numFmtId="166" fontId="19" fillId="3" borderId="44" xfId="9" applyNumberFormat="1" applyFont="1" applyFill="1" applyBorder="1" applyAlignment="1" applyProtection="1">
      <alignment horizontal="center" vertical="center" wrapText="1"/>
    </xf>
    <xf numFmtId="166" fontId="19" fillId="3" borderId="45" xfId="9" applyNumberFormat="1" applyFont="1" applyFill="1" applyBorder="1" applyAlignment="1" applyProtection="1">
      <alignment horizontal="center" vertical="center" wrapText="1"/>
    </xf>
    <xf numFmtId="166" fontId="19" fillId="3" borderId="0" xfId="9" applyNumberFormat="1" applyFont="1" applyFill="1" applyBorder="1" applyAlignment="1" applyProtection="1">
      <alignment horizontal="center" vertical="center" wrapText="1"/>
    </xf>
    <xf numFmtId="166" fontId="19" fillId="3" borderId="24" xfId="9" applyNumberFormat="1" applyFont="1" applyFill="1" applyBorder="1" applyAlignment="1" applyProtection="1">
      <alignment horizontal="center" vertical="center" wrapText="1"/>
    </xf>
    <xf numFmtId="166" fontId="19" fillId="3" borderId="46" xfId="9" applyNumberFormat="1" applyFont="1" applyFill="1" applyBorder="1" applyAlignment="1" applyProtection="1">
      <alignment horizontal="center" vertical="center" wrapText="1"/>
    </xf>
    <xf numFmtId="166" fontId="19" fillId="3" borderId="47" xfId="9" applyNumberFormat="1" applyFont="1" applyFill="1" applyBorder="1" applyAlignment="1" applyProtection="1">
      <alignment horizontal="center" vertical="center" wrapText="1"/>
    </xf>
    <xf numFmtId="166" fontId="19" fillId="3" borderId="25" xfId="9" applyNumberFormat="1" applyFont="1" applyFill="1" applyBorder="1" applyAlignment="1" applyProtection="1">
      <alignment horizontal="center" vertical="center" wrapText="1"/>
    </xf>
    <xf numFmtId="165" fontId="19" fillId="2" borderId="13" xfId="9" applyNumberFormat="1" applyFont="1" applyFill="1" applyBorder="1" applyAlignment="1" applyProtection="1">
      <alignment horizontal="center" vertical="center" wrapText="1"/>
    </xf>
    <xf numFmtId="165" fontId="19" fillId="2" borderId="17" xfId="9" applyNumberFormat="1" applyFont="1" applyFill="1" applyBorder="1" applyAlignment="1" applyProtection="1">
      <alignment horizontal="center" vertical="center" wrapText="1"/>
    </xf>
    <xf numFmtId="165" fontId="19" fillId="2" borderId="14" xfId="9" applyNumberFormat="1" applyFont="1" applyFill="1" applyBorder="1" applyAlignment="1" applyProtection="1">
      <alignment horizontal="center" vertical="center" wrapText="1"/>
    </xf>
    <xf numFmtId="0" fontId="49" fillId="0" borderId="28" xfId="0" applyFont="1" applyBorder="1" applyAlignment="1">
      <alignment horizontal="left" vertical="top" wrapText="1"/>
    </xf>
    <xf numFmtId="0" fontId="49" fillId="2" borderId="28" xfId="0" applyFont="1" applyFill="1" applyBorder="1" applyAlignment="1">
      <alignment horizontal="center" vertical="center" wrapText="1"/>
    </xf>
    <xf numFmtId="0" fontId="49" fillId="2" borderId="30" xfId="0" applyFont="1" applyFill="1" applyBorder="1" applyAlignment="1">
      <alignment horizontal="center" vertical="center" wrapText="1"/>
    </xf>
    <xf numFmtId="0" fontId="0" fillId="0" borderId="0" xfId="0" applyAlignment="1"/>
    <xf numFmtId="0" fontId="29" fillId="0" borderId="0" xfId="0" applyFont="1" applyFill="1" applyBorder="1" applyAlignment="1">
      <alignment horizontal="center" vertical="top" wrapText="1"/>
    </xf>
    <xf numFmtId="0" fontId="48" fillId="0" borderId="27" xfId="0" applyFont="1" applyBorder="1" applyAlignment="1">
      <alignment horizontal="center" vertical="center" wrapText="1"/>
    </xf>
    <xf numFmtId="0" fontId="49" fillId="0" borderId="27" xfId="0" applyFont="1" applyBorder="1" applyAlignment="1">
      <alignment vertical="top" wrapText="1"/>
    </xf>
    <xf numFmtId="0" fontId="36" fillId="2" borderId="27"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0" borderId="27" xfId="0" applyFont="1" applyBorder="1" applyAlignment="1">
      <alignment vertical="top" wrapText="1"/>
    </xf>
    <xf numFmtId="0" fontId="49" fillId="0" borderId="27" xfId="0" applyFont="1" applyBorder="1" applyAlignment="1">
      <alignment horizontal="center"/>
    </xf>
    <xf numFmtId="0" fontId="52" fillId="0" borderId="0" xfId="0" applyFont="1" applyAlignment="1">
      <alignment horizontal="left" vertical="top" wrapText="1"/>
    </xf>
    <xf numFmtId="166" fontId="19" fillId="0" borderId="19" xfId="9" applyNumberFormat="1" applyFont="1" applyFill="1" applyBorder="1" applyAlignment="1" applyProtection="1">
      <alignment horizontal="center" vertical="center" wrapText="1"/>
    </xf>
    <xf numFmtId="166" fontId="19" fillId="0" borderId="20" xfId="9" applyNumberFormat="1" applyFont="1" applyFill="1" applyBorder="1" applyAlignment="1" applyProtection="1">
      <alignment horizontal="center" vertical="center" wrapText="1"/>
    </xf>
    <xf numFmtId="166" fontId="19" fillId="0" borderId="21" xfId="9" applyNumberFormat="1" applyFont="1" applyFill="1" applyBorder="1" applyAlignment="1" applyProtection="1">
      <alignment horizontal="center" vertical="center" wrapText="1"/>
    </xf>
    <xf numFmtId="165" fontId="24" fillId="0" borderId="1" xfId="9" applyNumberFormat="1" applyFont="1" applyFill="1" applyBorder="1" applyAlignment="1" applyProtection="1">
      <alignment horizontal="center" vertical="center" wrapText="1"/>
    </xf>
    <xf numFmtId="3" fontId="19" fillId="0" borderId="39" xfId="17" applyNumberFormat="1" applyFont="1" applyFill="1" applyBorder="1" applyAlignment="1" applyProtection="1">
      <alignment horizontal="center" vertical="center" wrapText="1"/>
    </xf>
    <xf numFmtId="3" fontId="19" fillId="0" borderId="33" xfId="17" applyNumberFormat="1" applyFont="1" applyFill="1" applyBorder="1" applyAlignment="1" applyProtection="1">
      <alignment horizontal="center" vertical="center" wrapText="1"/>
    </xf>
    <xf numFmtId="3" fontId="19" fillId="0" borderId="34" xfId="17" applyNumberFormat="1" applyFont="1" applyFill="1" applyBorder="1" applyAlignment="1" applyProtection="1">
      <alignment horizontal="center" vertical="center" wrapText="1"/>
    </xf>
    <xf numFmtId="169" fontId="19" fillId="0" borderId="40" xfId="19" applyNumberFormat="1" applyFont="1" applyFill="1" applyBorder="1" applyAlignment="1" applyProtection="1">
      <alignment horizontal="center" vertical="center" wrapText="1"/>
    </xf>
    <xf numFmtId="169" fontId="19" fillId="0" borderId="41" xfId="19" applyNumberFormat="1" applyFont="1" applyFill="1" applyBorder="1" applyAlignment="1" applyProtection="1">
      <alignment horizontal="center" vertical="center" wrapText="1"/>
    </xf>
    <xf numFmtId="169" fontId="19" fillId="0" borderId="42" xfId="19" applyNumberFormat="1" applyFont="1" applyFill="1" applyBorder="1" applyAlignment="1" applyProtection="1">
      <alignment horizontal="center" vertical="center" wrapText="1"/>
    </xf>
    <xf numFmtId="168" fontId="19" fillId="0" borderId="13" xfId="20" applyFont="1" applyFill="1" applyBorder="1" applyAlignment="1" applyProtection="1">
      <alignment horizontal="center" vertical="center" wrapText="1"/>
    </xf>
    <xf numFmtId="168" fontId="19" fillId="0" borderId="17" xfId="20" applyFont="1" applyFill="1" applyBorder="1" applyAlignment="1" applyProtection="1">
      <alignment horizontal="center" vertical="center" wrapText="1"/>
    </xf>
    <xf numFmtId="168" fontId="19" fillId="0" borderId="14" xfId="20" applyFont="1" applyFill="1" applyBorder="1" applyAlignment="1" applyProtection="1">
      <alignment horizontal="center" vertical="center" wrapText="1"/>
    </xf>
    <xf numFmtId="0" fontId="19" fillId="0" borderId="13" xfId="20" applyNumberFormat="1" applyFont="1" applyFill="1" applyBorder="1" applyAlignment="1" applyProtection="1">
      <alignment horizontal="center" vertical="center" wrapText="1"/>
    </xf>
    <xf numFmtId="0" fontId="19" fillId="0" borderId="17" xfId="20" applyNumberFormat="1" applyFont="1" applyFill="1" applyBorder="1" applyAlignment="1" applyProtection="1">
      <alignment horizontal="center" vertical="center" wrapText="1"/>
    </xf>
    <xf numFmtId="0" fontId="19" fillId="0" borderId="14" xfId="20" applyNumberFormat="1" applyFont="1" applyFill="1" applyBorder="1" applyAlignment="1" applyProtection="1">
      <alignment horizontal="center" vertical="center" wrapText="1"/>
    </xf>
    <xf numFmtId="0" fontId="19" fillId="0" borderId="1" xfId="17" applyFont="1" applyFill="1" applyBorder="1" applyAlignment="1" applyProtection="1">
      <alignment horizontal="center" vertical="center" wrapText="1"/>
    </xf>
    <xf numFmtId="167" fontId="19" fillId="0" borderId="19" xfId="9" applyNumberFormat="1" applyFont="1" applyFill="1" applyBorder="1" applyAlignment="1" applyProtection="1">
      <alignment horizontal="center" vertical="center" wrapText="1"/>
    </xf>
    <xf numFmtId="167" fontId="19" fillId="0" borderId="20" xfId="9" applyNumberFormat="1" applyFont="1" applyFill="1" applyBorder="1" applyAlignment="1" applyProtection="1">
      <alignment horizontal="center" vertical="center" wrapText="1"/>
    </xf>
    <xf numFmtId="0" fontId="24" fillId="0" borderId="31" xfId="9" applyFont="1" applyFill="1" applyBorder="1" applyAlignment="1" applyProtection="1">
      <alignment horizontal="center" vertical="center"/>
    </xf>
    <xf numFmtId="0" fontId="24" fillId="0" borderId="32" xfId="9" applyFont="1" applyFill="1" applyBorder="1" applyAlignment="1" applyProtection="1">
      <alignment horizontal="center" vertical="center"/>
    </xf>
    <xf numFmtId="0" fontId="19" fillId="0" borderId="13" xfId="9" applyNumberFormat="1" applyFont="1" applyFill="1" applyBorder="1" applyAlignment="1" applyProtection="1">
      <alignment horizontal="center" vertical="center" wrapText="1"/>
    </xf>
    <xf numFmtId="0" fontId="19" fillId="0" borderId="14" xfId="9" applyNumberFormat="1" applyFont="1" applyFill="1" applyBorder="1" applyAlignment="1" applyProtection="1">
      <alignment horizontal="center" vertical="center" wrapText="1"/>
    </xf>
    <xf numFmtId="166" fontId="19" fillId="0" borderId="13" xfId="9" applyNumberFormat="1" applyFont="1" applyFill="1" applyBorder="1" applyAlignment="1" applyProtection="1">
      <alignment horizontal="center" vertical="center" wrapText="1"/>
    </xf>
    <xf numFmtId="166" fontId="19" fillId="0" borderId="14" xfId="9" applyNumberFormat="1" applyFont="1" applyFill="1" applyBorder="1" applyAlignment="1" applyProtection="1">
      <alignment horizontal="center" vertical="center" wrapText="1"/>
    </xf>
    <xf numFmtId="167" fontId="19" fillId="0" borderId="13" xfId="9" applyNumberFormat="1" applyFont="1" applyFill="1" applyBorder="1" applyAlignment="1" applyProtection="1">
      <alignment horizontal="center" vertical="center" wrapText="1"/>
    </xf>
    <xf numFmtId="167" fontId="19" fillId="0" borderId="14" xfId="9" applyNumberFormat="1" applyFont="1" applyFill="1" applyBorder="1" applyAlignment="1" applyProtection="1">
      <alignment horizontal="center" vertical="center" wrapText="1"/>
    </xf>
    <xf numFmtId="0" fontId="19" fillId="0" borderId="13" xfId="9" applyFont="1" applyFill="1" applyBorder="1" applyAlignment="1" applyProtection="1">
      <alignment horizontal="center" vertical="center" wrapText="1"/>
    </xf>
    <xf numFmtId="0" fontId="19" fillId="0" borderId="14" xfId="9" applyFont="1" applyFill="1" applyBorder="1" applyAlignment="1" applyProtection="1">
      <alignment horizontal="center" vertical="center" wrapText="1"/>
    </xf>
    <xf numFmtId="3" fontId="19" fillId="0" borderId="1" xfId="17" applyNumberFormat="1" applyFont="1" applyFill="1" applyBorder="1" applyAlignment="1" applyProtection="1">
      <alignment horizontal="center" vertical="center" wrapText="1"/>
    </xf>
    <xf numFmtId="169" fontId="19" fillId="0" borderId="14" xfId="19" applyNumberFormat="1" applyFont="1" applyFill="1" applyBorder="1" applyAlignment="1" applyProtection="1">
      <alignment horizontal="center" vertical="center" wrapText="1"/>
    </xf>
    <xf numFmtId="169" fontId="19" fillId="0" borderId="1" xfId="19" applyNumberFormat="1" applyFont="1" applyFill="1" applyBorder="1" applyAlignment="1" applyProtection="1">
      <alignment horizontal="center" vertical="center" wrapText="1"/>
    </xf>
    <xf numFmtId="168" fontId="19" fillId="0" borderId="33" xfId="20" applyFont="1" applyFill="1" applyBorder="1" applyAlignment="1" applyProtection="1">
      <alignment horizontal="center" vertical="center" wrapText="1"/>
    </xf>
    <xf numFmtId="168" fontId="19" fillId="0" borderId="34" xfId="20" applyFont="1" applyFill="1" applyBorder="1" applyAlignment="1" applyProtection="1">
      <alignment horizontal="center" vertical="center" wrapText="1"/>
    </xf>
    <xf numFmtId="0" fontId="19" fillId="0" borderId="15" xfId="20" applyNumberFormat="1" applyFont="1" applyFill="1" applyBorder="1" applyAlignment="1" applyProtection="1">
      <alignment horizontal="center" vertical="center" wrapText="1"/>
    </xf>
    <xf numFmtId="0" fontId="19" fillId="0" borderId="7" xfId="20" applyNumberFormat="1" applyFont="1" applyFill="1" applyBorder="1" applyAlignment="1" applyProtection="1">
      <alignment horizontal="center" vertical="center" wrapText="1"/>
    </xf>
    <xf numFmtId="168" fontId="19" fillId="0" borderId="15" xfId="20" applyFont="1" applyFill="1" applyBorder="1" applyAlignment="1" applyProtection="1">
      <alignment horizontal="center" vertical="center" wrapText="1"/>
    </xf>
    <xf numFmtId="168" fontId="19" fillId="0" borderId="7" xfId="20" applyFont="1" applyFill="1" applyBorder="1" applyAlignment="1" applyProtection="1">
      <alignment horizontal="center" vertical="center" wrapText="1"/>
    </xf>
    <xf numFmtId="169" fontId="19" fillId="0" borderId="13" xfId="19" applyNumberFormat="1" applyFont="1" applyFill="1" applyBorder="1" applyAlignment="1" applyProtection="1">
      <alignment horizontal="center" vertical="center" wrapText="1"/>
    </xf>
    <xf numFmtId="168" fontId="19" fillId="0" borderId="35" xfId="20" applyFont="1" applyFill="1" applyBorder="1" applyAlignment="1" applyProtection="1">
      <alignment horizontal="center" vertical="center" wrapText="1"/>
    </xf>
    <xf numFmtId="168" fontId="19" fillId="0" borderId="36" xfId="20" applyFont="1" applyFill="1" applyBorder="1" applyAlignment="1" applyProtection="1">
      <alignment horizontal="center" vertical="center" wrapText="1"/>
    </xf>
    <xf numFmtId="0" fontId="19" fillId="0" borderId="2" xfId="20" applyNumberFormat="1" applyFont="1" applyFill="1" applyBorder="1" applyAlignment="1" applyProtection="1">
      <alignment horizontal="center" vertical="center" wrapText="1"/>
    </xf>
    <xf numFmtId="0" fontId="19" fillId="0" borderId="37" xfId="20" applyNumberFormat="1" applyFont="1" applyFill="1" applyBorder="1" applyAlignment="1" applyProtection="1">
      <alignment horizontal="center" vertical="center" wrapText="1"/>
    </xf>
    <xf numFmtId="168" fontId="19" fillId="0" borderId="2" xfId="20" applyFont="1" applyFill="1" applyBorder="1" applyAlignment="1" applyProtection="1">
      <alignment horizontal="center" vertical="center" wrapText="1"/>
    </xf>
    <xf numFmtId="168" fontId="19" fillId="0" borderId="37" xfId="20" applyFont="1" applyFill="1" applyBorder="1" applyAlignment="1" applyProtection="1">
      <alignment horizontal="center" vertical="center" wrapText="1"/>
    </xf>
    <xf numFmtId="0" fontId="19" fillId="0" borderId="19" xfId="20" applyNumberFormat="1" applyFont="1" applyFill="1" applyBorder="1" applyAlignment="1" applyProtection="1">
      <alignment horizontal="center" vertical="center" wrapText="1"/>
    </xf>
    <xf numFmtId="0" fontId="19" fillId="0" borderId="20" xfId="20" applyNumberFormat="1" applyFont="1" applyFill="1" applyBorder="1" applyAlignment="1" applyProtection="1">
      <alignment horizontal="center" vertical="center" wrapText="1"/>
    </xf>
    <xf numFmtId="0" fontId="19" fillId="0" borderId="21" xfId="20" applyNumberFormat="1" applyFont="1" applyFill="1" applyBorder="1" applyAlignment="1" applyProtection="1">
      <alignment horizontal="center" vertical="center" wrapText="1"/>
    </xf>
    <xf numFmtId="165" fontId="24" fillId="0" borderId="31" xfId="9" applyNumberFormat="1" applyFont="1" applyFill="1" applyBorder="1" applyAlignment="1" applyProtection="1">
      <alignment horizontal="center" vertical="center" wrapText="1"/>
    </xf>
    <xf numFmtId="165" fontId="24" fillId="0" borderId="32" xfId="9" applyNumberFormat="1" applyFont="1" applyFill="1" applyBorder="1" applyAlignment="1" applyProtection="1">
      <alignment horizontal="center" vertical="center" wrapText="1"/>
    </xf>
    <xf numFmtId="168" fontId="19" fillId="0" borderId="19" xfId="20" applyFont="1" applyFill="1" applyBorder="1" applyAlignment="1" applyProtection="1">
      <alignment horizontal="center" vertical="center" wrapText="1"/>
    </xf>
    <xf numFmtId="168" fontId="19" fillId="0" borderId="20" xfId="20" applyFont="1" applyFill="1" applyBorder="1" applyAlignment="1" applyProtection="1">
      <alignment horizontal="center" vertical="center" wrapText="1"/>
    </xf>
    <xf numFmtId="168" fontId="19" fillId="0" borderId="21" xfId="20" applyFont="1" applyFill="1" applyBorder="1" applyAlignment="1" applyProtection="1">
      <alignment horizontal="center" vertical="center" wrapText="1"/>
    </xf>
    <xf numFmtId="0" fontId="59" fillId="0" borderId="0" xfId="0" applyFont="1"/>
    <xf numFmtId="0" fontId="3" fillId="0" borderId="0" xfId="28" applyFill="1"/>
    <xf numFmtId="0" fontId="60" fillId="0" borderId="0" xfId="0" applyFont="1"/>
    <xf numFmtId="0" fontId="2" fillId="0" borderId="0" xfId="28" applyFont="1" applyFill="1"/>
    <xf numFmtId="0" fontId="60" fillId="0" borderId="0" xfId="17" applyFont="1" applyFill="1"/>
  </cellXfs>
  <cellStyles count="29">
    <cellStyle name="Excel Built-in Normal" xfId="22"/>
    <cellStyle name="Normal 2" xfId="1"/>
    <cellStyle name="Normalny" xfId="0" builtinId="0"/>
    <cellStyle name="Normalny 15" xfId="12"/>
    <cellStyle name="Normalny 2" xfId="2"/>
    <cellStyle name="Normalny 2 2" xfId="23"/>
    <cellStyle name="Normalny 2 3" xfId="24"/>
    <cellStyle name="Normalny 3" xfId="3"/>
    <cellStyle name="Normalny 3 2" xfId="26"/>
    <cellStyle name="Normalny 4" xfId="4"/>
    <cellStyle name="Normalny 5" xfId="5"/>
    <cellStyle name="Normalny 6" xfId="6"/>
    <cellStyle name="Normalny_2 Cewnik nelaton gumowy-1" xfId="18"/>
    <cellStyle name="Normalny_21 Elektrodu do EKG" xfId="11"/>
    <cellStyle name="Normalny_3 Nakłuwacze Mini Spike" xfId="10"/>
    <cellStyle name="Normalny_31 osłona na sprzet" xfId="9"/>
    <cellStyle name="Normalny_Kopia sierpień 2013 DZP 08082013 - Kopia" xfId="17"/>
    <cellStyle name="Normalny_Kopia sierpień 2013 DZP 08082013 - Kopia 2" xfId="27"/>
    <cellStyle name="Normalny_Pakiety unieważnione PN5610" xfId="25"/>
    <cellStyle name="Normalny_Pakiety unieważnione PN5610 4" xfId="13"/>
    <cellStyle name="Normalny_Pakiety unieważnione PN5610 7" xfId="16"/>
    <cellStyle name="Normalny_S2 Łata-3" xfId="14"/>
    <cellStyle name="Normalny_Zał. 2.1-2.40 specyfikacja asortymentowo-cenowa" xfId="15"/>
    <cellStyle name="Normalny_Zał.21-2.69 specyfikacja asortymentowo-cenowa 6" xfId="21"/>
    <cellStyle name="Normalny_Zał.21-2.69 specyfikacja asortymentowo-cenowa_Kopia ECMO  DLAP  95  2014" xfId="28"/>
    <cellStyle name="Procentowy 2" xfId="7"/>
    <cellStyle name="Walutowy 2" xfId="8"/>
    <cellStyle name="Walutowy 8" xfId="20"/>
    <cellStyle name="Walutowy_Zał.21-2.69 specyfikacja asortymentowo-cenowa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0"/>
  <sheetViews>
    <sheetView topLeftCell="A28" zoomScale="85" zoomScaleNormal="85" zoomScaleSheetLayoutView="100" workbookViewId="0">
      <selection activeCell="B47" sqref="B47:H48"/>
    </sheetView>
  </sheetViews>
  <sheetFormatPr defaultColWidth="8.85546875" defaultRowHeight="12"/>
  <cols>
    <col min="1" max="1" width="5.28515625" style="2" customWidth="1"/>
    <col min="2" max="2" width="61.5703125" style="2" customWidth="1"/>
    <col min="3" max="3" width="4.28515625" style="2" bestFit="1" customWidth="1"/>
    <col min="4" max="4" width="7.5703125" style="98" customWidth="1"/>
    <col min="5" max="5" width="11.42578125" style="290" customWidth="1"/>
    <col min="6" max="6" width="14.42578125" style="9" customWidth="1"/>
    <col min="7" max="7" width="6.42578125" style="2" customWidth="1"/>
    <col min="8" max="8" width="15.42578125" style="9" customWidth="1"/>
    <col min="9" max="9" width="13.42578125" style="2" customWidth="1"/>
    <col min="10" max="10" width="7" style="2" customWidth="1"/>
    <col min="11" max="11" width="12" style="2" customWidth="1"/>
    <col min="12" max="16384" width="8.85546875" style="2"/>
  </cols>
  <sheetData>
    <row r="1" spans="1:11">
      <c r="A1" s="1"/>
      <c r="B1" s="1"/>
      <c r="C1" s="1"/>
      <c r="D1" s="95"/>
      <c r="E1" s="288"/>
      <c r="F1" s="1"/>
      <c r="G1" s="1"/>
      <c r="H1" s="438" t="s">
        <v>371</v>
      </c>
      <c r="I1" s="1"/>
      <c r="J1" s="1"/>
      <c r="K1" s="1"/>
    </row>
    <row r="2" spans="1:11">
      <c r="B2" s="3"/>
      <c r="C2" s="4"/>
      <c r="D2" s="96"/>
      <c r="E2" s="289"/>
      <c r="F2" s="5"/>
      <c r="G2" s="5"/>
      <c r="H2" s="5"/>
      <c r="I2" s="5"/>
      <c r="J2" s="1"/>
      <c r="K2" s="5"/>
    </row>
    <row r="4" spans="1:11">
      <c r="B4" s="6"/>
      <c r="C4" s="6"/>
      <c r="D4" s="97"/>
      <c r="F4" s="7"/>
      <c r="G4" s="8"/>
    </row>
    <row r="5" spans="1:11">
      <c r="B5" s="10" t="s">
        <v>2</v>
      </c>
      <c r="C5" s="6"/>
      <c r="D5" s="97"/>
      <c r="F5" s="2"/>
      <c r="G5" s="11" t="s">
        <v>43</v>
      </c>
      <c r="H5" s="12"/>
      <c r="I5" s="13"/>
    </row>
    <row r="6" spans="1:11" ht="15">
      <c r="E6" s="284"/>
      <c r="F6" s="15"/>
      <c r="G6" s="16" t="s">
        <v>59</v>
      </c>
      <c r="H6" s="12"/>
      <c r="I6" s="13"/>
      <c r="K6" s="17"/>
    </row>
    <row r="7" spans="1:11">
      <c r="A7" s="18"/>
      <c r="B7" s="19" t="s">
        <v>4</v>
      </c>
      <c r="C7" s="18"/>
      <c r="D7" s="99"/>
      <c r="E7" s="285"/>
      <c r="F7" s="20"/>
      <c r="G7" s="21"/>
      <c r="I7" s="21"/>
    </row>
    <row r="8" spans="1:11">
      <c r="A8" s="22"/>
      <c r="B8" s="23" t="s">
        <v>5</v>
      </c>
      <c r="C8" s="22"/>
      <c r="D8" s="100"/>
      <c r="E8" s="286"/>
      <c r="F8" s="24"/>
      <c r="G8" s="21"/>
      <c r="I8" s="21"/>
    </row>
    <row r="9" spans="1:11">
      <c r="A9" s="25"/>
      <c r="B9" s="26" t="s">
        <v>6</v>
      </c>
      <c r="C9" s="25"/>
      <c r="D9" s="101"/>
      <c r="E9" s="292"/>
      <c r="F9" s="27"/>
      <c r="G9" s="21"/>
      <c r="I9" s="21"/>
    </row>
    <row r="10" spans="1:11">
      <c r="B10" s="28"/>
      <c r="C10" s="28"/>
    </row>
    <row r="11" spans="1:11" ht="63.75">
      <c r="A11" s="29" t="s">
        <v>7</v>
      </c>
      <c r="B11" s="30" t="s">
        <v>8</v>
      </c>
      <c r="C11" s="31" t="s">
        <v>9</v>
      </c>
      <c r="D11" s="102" t="s">
        <v>10</v>
      </c>
      <c r="E11" s="287" t="s">
        <v>11</v>
      </c>
      <c r="F11" s="32" t="s">
        <v>12</v>
      </c>
      <c r="G11" s="33" t="s">
        <v>13</v>
      </c>
      <c r="H11" s="32" t="s">
        <v>14</v>
      </c>
      <c r="I11" s="34" t="s">
        <v>15</v>
      </c>
      <c r="J11" s="35" t="s">
        <v>16</v>
      </c>
      <c r="K11" s="35" t="s">
        <v>17</v>
      </c>
    </row>
    <row r="12" spans="1:11" ht="42" customHeight="1">
      <c r="A12" s="76">
        <v>1</v>
      </c>
      <c r="B12" s="77" t="s">
        <v>42</v>
      </c>
      <c r="C12" s="324"/>
      <c r="D12" s="324"/>
      <c r="E12" s="324"/>
      <c r="F12" s="324"/>
      <c r="G12" s="324"/>
      <c r="H12" s="324"/>
      <c r="I12" s="324"/>
      <c r="J12" s="324"/>
      <c r="K12" s="324"/>
    </row>
    <row r="13" spans="1:11" ht="81.75" customHeight="1">
      <c r="A13" s="76" t="s">
        <v>21</v>
      </c>
      <c r="B13" s="78" t="s">
        <v>41</v>
      </c>
      <c r="C13" s="301" t="s">
        <v>18</v>
      </c>
      <c r="D13" s="304">
        <v>10</v>
      </c>
      <c r="E13" s="291"/>
      <c r="F13" s="303"/>
      <c r="G13" s="81"/>
      <c r="H13" s="303"/>
      <c r="I13" s="302"/>
      <c r="J13" s="80"/>
      <c r="K13" s="80"/>
    </row>
    <row r="14" spans="1:11" ht="53.25" customHeight="1">
      <c r="A14" s="76" t="s">
        <v>22</v>
      </c>
      <c r="B14" s="78" t="s">
        <v>362</v>
      </c>
      <c r="C14" s="301" t="s">
        <v>18</v>
      </c>
      <c r="D14" s="304">
        <v>10</v>
      </c>
      <c r="E14" s="291"/>
      <c r="F14" s="303"/>
      <c r="G14" s="81"/>
      <c r="H14" s="303"/>
      <c r="I14" s="302"/>
      <c r="J14" s="80"/>
      <c r="K14" s="80"/>
    </row>
    <row r="15" spans="1:11" ht="130.5" customHeight="1">
      <c r="A15" s="76" t="s">
        <v>23</v>
      </c>
      <c r="B15" s="78" t="s">
        <v>50</v>
      </c>
      <c r="C15" s="301" t="s">
        <v>18</v>
      </c>
      <c r="D15" s="304">
        <v>30</v>
      </c>
      <c r="E15" s="291"/>
      <c r="F15" s="303"/>
      <c r="G15" s="81"/>
      <c r="H15" s="303"/>
      <c r="I15" s="302"/>
      <c r="J15" s="80"/>
      <c r="K15" s="80"/>
    </row>
    <row r="16" spans="1:11" ht="57" customHeight="1">
      <c r="A16" s="76" t="s">
        <v>24</v>
      </c>
      <c r="B16" s="78" t="s">
        <v>51</v>
      </c>
      <c r="C16" s="301" t="s">
        <v>18</v>
      </c>
      <c r="D16" s="304">
        <v>30</v>
      </c>
      <c r="E16" s="291"/>
      <c r="F16" s="303"/>
      <c r="G16" s="81"/>
      <c r="H16" s="303"/>
      <c r="I16" s="302"/>
      <c r="J16" s="80"/>
      <c r="K16" s="80"/>
    </row>
    <row r="17" spans="1:11" ht="76.5">
      <c r="A17" s="76" t="s">
        <v>25</v>
      </c>
      <c r="B17" s="78" t="s">
        <v>52</v>
      </c>
      <c r="C17" s="301" t="s">
        <v>18</v>
      </c>
      <c r="D17" s="304">
        <v>30</v>
      </c>
      <c r="E17" s="291"/>
      <c r="F17" s="303"/>
      <c r="G17" s="81"/>
      <c r="H17" s="303"/>
      <c r="I17" s="302"/>
      <c r="J17" s="80"/>
      <c r="K17" s="80"/>
    </row>
    <row r="18" spans="1:11" ht="127.5">
      <c r="A18" s="76" t="s">
        <v>26</v>
      </c>
      <c r="B18" s="78" t="s">
        <v>53</v>
      </c>
      <c r="C18" s="301" t="s">
        <v>18</v>
      </c>
      <c r="D18" s="304">
        <v>20</v>
      </c>
      <c r="E18" s="291"/>
      <c r="F18" s="303"/>
      <c r="G18" s="81"/>
      <c r="H18" s="303"/>
      <c r="I18" s="302"/>
      <c r="J18" s="80"/>
      <c r="K18" s="80"/>
    </row>
    <row r="19" spans="1:11" ht="38.25">
      <c r="A19" s="76" t="s">
        <v>27</v>
      </c>
      <c r="B19" s="78" t="s">
        <v>44</v>
      </c>
      <c r="C19" s="301" t="s">
        <v>18</v>
      </c>
      <c r="D19" s="304">
        <v>40</v>
      </c>
      <c r="E19" s="291"/>
      <c r="F19" s="303"/>
      <c r="G19" s="81"/>
      <c r="H19" s="303"/>
      <c r="I19" s="302"/>
      <c r="J19" s="80"/>
      <c r="K19" s="80"/>
    </row>
    <row r="20" spans="1:11" ht="25.5">
      <c r="A20" s="76" t="s">
        <v>28</v>
      </c>
      <c r="B20" s="78" t="s">
        <v>363</v>
      </c>
      <c r="C20" s="301" t="s">
        <v>18</v>
      </c>
      <c r="D20" s="304">
        <v>20</v>
      </c>
      <c r="E20" s="291"/>
      <c r="F20" s="303"/>
      <c r="G20" s="81"/>
      <c r="H20" s="303"/>
      <c r="I20" s="302"/>
      <c r="J20" s="80"/>
      <c r="K20" s="80"/>
    </row>
    <row r="21" spans="1:11" ht="55.5" customHeight="1">
      <c r="A21" s="76" t="s">
        <v>29</v>
      </c>
      <c r="B21" s="78" t="s">
        <v>54</v>
      </c>
      <c r="C21" s="301" t="s">
        <v>18</v>
      </c>
      <c r="D21" s="304">
        <v>10</v>
      </c>
      <c r="E21" s="291"/>
      <c r="F21" s="303"/>
      <c r="G21" s="81"/>
      <c r="H21" s="303"/>
      <c r="I21" s="302"/>
      <c r="J21" s="80"/>
      <c r="K21" s="80"/>
    </row>
    <row r="22" spans="1:11" ht="51">
      <c r="A22" s="76" t="s">
        <v>30</v>
      </c>
      <c r="B22" s="78" t="s">
        <v>60</v>
      </c>
      <c r="C22" s="301" t="s">
        <v>18</v>
      </c>
      <c r="D22" s="304">
        <v>10</v>
      </c>
      <c r="E22" s="291"/>
      <c r="F22" s="303"/>
      <c r="G22" s="81"/>
      <c r="H22" s="303"/>
      <c r="I22" s="302"/>
      <c r="J22" s="80"/>
      <c r="K22" s="80"/>
    </row>
    <row r="23" spans="1:11" ht="25.5">
      <c r="A23" s="76" t="s">
        <v>31</v>
      </c>
      <c r="B23" s="78" t="s">
        <v>45</v>
      </c>
      <c r="C23" s="301" t="s">
        <v>18</v>
      </c>
      <c r="D23" s="304">
        <v>10</v>
      </c>
      <c r="E23" s="291"/>
      <c r="F23" s="303"/>
      <c r="G23" s="81"/>
      <c r="H23" s="303"/>
      <c r="I23" s="302"/>
      <c r="J23" s="80"/>
      <c r="K23" s="80"/>
    </row>
    <row r="24" spans="1:11" ht="38.25">
      <c r="A24" s="76" t="s">
        <v>32</v>
      </c>
      <c r="B24" s="78" t="s">
        <v>55</v>
      </c>
      <c r="C24" s="301" t="s">
        <v>18</v>
      </c>
      <c r="D24" s="304">
        <v>10</v>
      </c>
      <c r="E24" s="291"/>
      <c r="F24" s="303"/>
      <c r="G24" s="81"/>
      <c r="H24" s="303"/>
      <c r="I24" s="302"/>
      <c r="J24" s="80"/>
      <c r="K24" s="80"/>
    </row>
    <row r="25" spans="1:11" ht="38.25">
      <c r="A25" s="76" t="s">
        <v>33</v>
      </c>
      <c r="B25" s="78" t="s">
        <v>56</v>
      </c>
      <c r="C25" s="301" t="s">
        <v>18</v>
      </c>
      <c r="D25" s="304">
        <v>10</v>
      </c>
      <c r="E25" s="291"/>
      <c r="F25" s="303"/>
      <c r="G25" s="81"/>
      <c r="H25" s="303"/>
      <c r="I25" s="302"/>
      <c r="J25" s="80"/>
      <c r="K25" s="80"/>
    </row>
    <row r="26" spans="1:11" ht="28.5" customHeight="1">
      <c r="A26" s="76" t="s">
        <v>34</v>
      </c>
      <c r="B26" s="78" t="s">
        <v>358</v>
      </c>
      <c r="C26" s="301" t="s">
        <v>18</v>
      </c>
      <c r="D26" s="304">
        <v>15</v>
      </c>
      <c r="E26" s="291"/>
      <c r="F26" s="303"/>
      <c r="G26" s="81"/>
      <c r="H26" s="303"/>
      <c r="I26" s="302"/>
      <c r="J26" s="80"/>
      <c r="K26" s="80"/>
    </row>
    <row r="27" spans="1:11" ht="12.75">
      <c r="A27" s="76">
        <v>2</v>
      </c>
      <c r="B27" s="79" t="s">
        <v>64</v>
      </c>
      <c r="C27" s="324"/>
      <c r="D27" s="324"/>
      <c r="E27" s="324"/>
      <c r="F27" s="324"/>
      <c r="G27" s="324"/>
      <c r="H27" s="324"/>
      <c r="I27" s="324"/>
      <c r="J27" s="324"/>
      <c r="K27" s="324"/>
    </row>
    <row r="28" spans="1:11" ht="25.5">
      <c r="A28" s="76" t="s">
        <v>35</v>
      </c>
      <c r="B28" s="78" t="s">
        <v>57</v>
      </c>
      <c r="C28" s="301" t="s">
        <v>18</v>
      </c>
      <c r="D28" s="304">
        <v>10</v>
      </c>
      <c r="E28" s="291"/>
      <c r="F28" s="303"/>
      <c r="G28" s="81"/>
      <c r="H28" s="303"/>
      <c r="I28" s="302"/>
      <c r="J28" s="80"/>
      <c r="K28" s="80"/>
    </row>
    <row r="29" spans="1:11" ht="12.75">
      <c r="A29" s="76">
        <v>3</v>
      </c>
      <c r="B29" s="79" t="s">
        <v>0</v>
      </c>
      <c r="C29" s="324"/>
      <c r="D29" s="324"/>
      <c r="E29" s="324"/>
      <c r="F29" s="324"/>
      <c r="G29" s="324"/>
      <c r="H29" s="324"/>
      <c r="I29" s="324"/>
      <c r="J29" s="324"/>
      <c r="K29" s="324"/>
    </row>
    <row r="30" spans="1:11" ht="63.75">
      <c r="A30" s="76" t="s">
        <v>36</v>
      </c>
      <c r="B30" s="78" t="s">
        <v>58</v>
      </c>
      <c r="C30" s="301" t="s">
        <v>18</v>
      </c>
      <c r="D30" s="304">
        <v>10</v>
      </c>
      <c r="E30" s="291"/>
      <c r="F30" s="303"/>
      <c r="G30" s="81"/>
      <c r="H30" s="303"/>
      <c r="I30" s="302"/>
      <c r="J30" s="80"/>
      <c r="K30" s="80"/>
    </row>
    <row r="31" spans="1:11" ht="12.75">
      <c r="A31" s="76">
        <v>4</v>
      </c>
      <c r="B31" s="79" t="s">
        <v>1</v>
      </c>
      <c r="C31" s="324"/>
      <c r="D31" s="324"/>
      <c r="E31" s="324"/>
      <c r="F31" s="324"/>
      <c r="G31" s="324"/>
      <c r="H31" s="324"/>
      <c r="I31" s="324"/>
      <c r="J31" s="324"/>
      <c r="K31" s="324"/>
    </row>
    <row r="32" spans="1:11" ht="38.25">
      <c r="A32" s="76" t="s">
        <v>37</v>
      </c>
      <c r="B32" s="78" t="s">
        <v>65</v>
      </c>
      <c r="C32" s="301" t="s">
        <v>18</v>
      </c>
      <c r="D32" s="304">
        <v>10</v>
      </c>
      <c r="E32" s="304"/>
      <c r="F32" s="303"/>
      <c r="G32" s="81"/>
      <c r="H32" s="303"/>
      <c r="I32" s="302"/>
      <c r="J32" s="80"/>
      <c r="K32" s="80"/>
    </row>
    <row r="33" spans="1:11" ht="30.75" customHeight="1">
      <c r="A33" s="76" t="s">
        <v>38</v>
      </c>
      <c r="B33" s="78" t="s">
        <v>46</v>
      </c>
      <c r="C33" s="301" t="s">
        <v>18</v>
      </c>
      <c r="D33" s="304">
        <v>10</v>
      </c>
      <c r="E33" s="304"/>
      <c r="F33" s="303"/>
      <c r="G33" s="81"/>
      <c r="H33" s="303"/>
      <c r="I33" s="302"/>
      <c r="J33" s="80"/>
      <c r="K33" s="80"/>
    </row>
    <row r="34" spans="1:11" ht="26.25" customHeight="1">
      <c r="A34" s="76" t="s">
        <v>39</v>
      </c>
      <c r="B34" s="78" t="s">
        <v>47</v>
      </c>
      <c r="C34" s="301" t="s">
        <v>18</v>
      </c>
      <c r="D34" s="304">
        <v>10</v>
      </c>
      <c r="E34" s="304"/>
      <c r="F34" s="303"/>
      <c r="G34" s="81"/>
      <c r="H34" s="303"/>
      <c r="I34" s="302"/>
      <c r="J34" s="80"/>
      <c r="K34" s="80"/>
    </row>
    <row r="35" spans="1:11" ht="25.5">
      <c r="A35" s="76" t="s">
        <v>40</v>
      </c>
      <c r="B35" s="78" t="s">
        <v>48</v>
      </c>
      <c r="C35" s="301" t="s">
        <v>18</v>
      </c>
      <c r="D35" s="304">
        <v>10</v>
      </c>
      <c r="E35" s="304"/>
      <c r="F35" s="303"/>
      <c r="G35" s="81"/>
      <c r="H35" s="303"/>
      <c r="I35" s="302"/>
      <c r="J35" s="80"/>
      <c r="K35" s="80"/>
    </row>
    <row r="36" spans="1:11" ht="51">
      <c r="A36" s="76" t="s">
        <v>364</v>
      </c>
      <c r="B36" s="78" t="s">
        <v>365</v>
      </c>
      <c r="C36" s="301" t="s">
        <v>18</v>
      </c>
      <c r="D36" s="304">
        <v>10</v>
      </c>
      <c r="E36" s="304"/>
      <c r="F36" s="303"/>
      <c r="G36" s="81"/>
      <c r="H36" s="303"/>
      <c r="I36" s="302"/>
      <c r="J36" s="80"/>
      <c r="K36" s="80"/>
    </row>
    <row r="37" spans="1:11" ht="15">
      <c r="A37" s="73"/>
      <c r="B37" s="74" t="s">
        <v>19</v>
      </c>
      <c r="C37" s="75"/>
      <c r="D37" s="103"/>
      <c r="E37" s="299"/>
      <c r="F37" s="300">
        <f>SUM(F13:F26,F28,F30,F32:F36)</f>
        <v>0</v>
      </c>
      <c r="G37" s="48"/>
      <c r="H37" s="300">
        <f>SUM(H13:H26,H28,H30,H32:H36)</f>
        <v>0</v>
      </c>
      <c r="I37" s="129"/>
      <c r="J37" s="51"/>
      <c r="K37" s="51"/>
    </row>
    <row r="38" spans="1:11" s="56" customFormat="1" ht="15">
      <c r="A38" s="52" t="s">
        <v>49</v>
      </c>
      <c r="B38" s="53"/>
      <c r="C38" s="53"/>
      <c r="D38" s="104"/>
      <c r="E38" s="293"/>
      <c r="F38" s="54"/>
      <c r="G38" s="325"/>
      <c r="H38" s="325"/>
      <c r="I38" s="326"/>
      <c r="J38" s="55"/>
      <c r="K38" s="55"/>
    </row>
    <row r="39" spans="1:11" s="56" customFormat="1" ht="15">
      <c r="A39" s="52"/>
      <c r="B39" s="53"/>
      <c r="C39" s="53"/>
      <c r="D39" s="104"/>
      <c r="E39" s="293"/>
      <c r="F39" s="54"/>
      <c r="G39" s="57"/>
      <c r="H39" s="57"/>
      <c r="I39" s="57"/>
      <c r="J39" s="55"/>
      <c r="K39" s="55"/>
    </row>
    <row r="40" spans="1:11" s="56" customFormat="1" ht="15">
      <c r="A40" s="58"/>
      <c r="B40" s="147" t="s">
        <v>184</v>
      </c>
      <c r="C40" s="145"/>
      <c r="D40" s="145"/>
      <c r="E40" s="294"/>
      <c r="F40" s="148"/>
      <c r="G40" s="148"/>
      <c r="H40" s="148"/>
      <c r="I40" s="145"/>
      <c r="J40" s="145"/>
      <c r="K40" s="145"/>
    </row>
    <row r="41" spans="1:11" s="56" customFormat="1" ht="15">
      <c r="A41" s="58"/>
      <c r="B41" s="323" t="s">
        <v>185</v>
      </c>
      <c r="C41" s="323"/>
      <c r="D41" s="323"/>
      <c r="E41" s="323"/>
      <c r="F41" s="323"/>
      <c r="G41" s="323"/>
      <c r="H41" s="323"/>
      <c r="I41" s="323"/>
      <c r="J41" s="323"/>
      <c r="K41" s="323"/>
    </row>
    <row r="42" spans="1:11" s="56" customFormat="1" ht="15">
      <c r="A42" s="61"/>
      <c r="B42" s="149" t="s">
        <v>186</v>
      </c>
      <c r="C42" s="258"/>
      <c r="D42" s="258"/>
      <c r="E42" s="295"/>
      <c r="F42" s="258"/>
      <c r="G42" s="258"/>
      <c r="H42" s="258"/>
      <c r="I42" s="258"/>
      <c r="J42" s="258"/>
      <c r="K42" s="258"/>
    </row>
    <row r="43" spans="1:11" s="56" customFormat="1">
      <c r="A43" s="63"/>
      <c r="B43" s="64"/>
      <c r="C43" s="64"/>
      <c r="D43" s="106"/>
      <c r="E43" s="296"/>
      <c r="F43" s="65"/>
      <c r="G43" s="62"/>
      <c r="H43" s="62"/>
      <c r="I43" s="62"/>
    </row>
    <row r="44" spans="1:11" s="56" customFormat="1" ht="15">
      <c r="A44" s="63"/>
      <c r="B44" s="66"/>
      <c r="C44" s="64"/>
      <c r="D44" s="106"/>
      <c r="E44" s="296"/>
      <c r="F44" s="65"/>
      <c r="G44" s="62"/>
      <c r="H44" s="62"/>
      <c r="I44" s="62"/>
    </row>
    <row r="45" spans="1:11" s="56" customFormat="1" ht="15">
      <c r="B45" s="66"/>
      <c r="C45" s="67"/>
      <c r="D45" s="106"/>
      <c r="E45" s="296"/>
      <c r="F45" s="65"/>
      <c r="G45" s="68"/>
      <c r="H45" s="69"/>
      <c r="I45" s="70"/>
    </row>
    <row r="46" spans="1:11" s="56" customFormat="1" ht="15">
      <c r="B46" s="66"/>
      <c r="C46" s="71"/>
      <c r="D46" s="107"/>
      <c r="E46" s="297"/>
      <c r="F46" s="69"/>
      <c r="G46" s="68"/>
      <c r="H46" s="69"/>
      <c r="I46" s="70"/>
    </row>
    <row r="47" spans="1:11" s="56" customFormat="1" ht="16.5">
      <c r="B47" s="434" t="s">
        <v>368</v>
      </c>
      <c r="C47" s="434"/>
      <c r="D47" s="434"/>
      <c r="E47" s="434"/>
      <c r="F47" s="434"/>
      <c r="G47" s="435"/>
      <c r="H47" s="436"/>
    </row>
    <row r="48" spans="1:11" ht="16.5">
      <c r="B48" s="434" t="s">
        <v>369</v>
      </c>
      <c r="C48" s="434"/>
      <c r="D48" s="434"/>
      <c r="E48" s="434"/>
      <c r="F48" s="434"/>
      <c r="G48" s="437"/>
      <c r="H48"/>
      <c r="I48" s="6"/>
      <c r="J48" s="6"/>
    </row>
    <row r="49" spans="2:10">
      <c r="B49" s="6"/>
      <c r="C49" s="6"/>
      <c r="D49" s="97"/>
      <c r="E49" s="298"/>
      <c r="F49" s="6"/>
      <c r="G49" s="6"/>
      <c r="H49" s="6"/>
      <c r="I49" s="6"/>
      <c r="J49" s="23"/>
    </row>
    <row r="50" spans="2:10">
      <c r="B50" s="6"/>
      <c r="C50" s="6"/>
      <c r="D50" s="97"/>
      <c r="E50" s="298"/>
      <c r="F50" s="6"/>
      <c r="G50" s="6"/>
      <c r="H50" s="6"/>
      <c r="I50" s="6"/>
      <c r="J50" s="6"/>
    </row>
  </sheetData>
  <mergeCells count="6">
    <mergeCell ref="B41:K41"/>
    <mergeCell ref="C12:K12"/>
    <mergeCell ref="C27:K27"/>
    <mergeCell ref="C29:K29"/>
    <mergeCell ref="C31:K31"/>
    <mergeCell ref="G38:I38"/>
  </mergeCells>
  <pageMargins left="0.7" right="0.7" top="0.45" bottom="0.17" header="0.19"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3"/>
  <sheetViews>
    <sheetView topLeftCell="A28" workbookViewId="0">
      <selection activeCell="B44" sqref="B44:I45"/>
    </sheetView>
  </sheetViews>
  <sheetFormatPr defaultColWidth="8.85546875" defaultRowHeight="12"/>
  <cols>
    <col min="1" max="1" width="3.7109375" style="2" customWidth="1"/>
    <col min="2" max="2" width="37.28515625" style="2" customWidth="1"/>
    <col min="3" max="3" width="6.85546875" style="2" customWidth="1"/>
    <col min="4" max="4" width="8.42578125" style="98"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95"/>
      <c r="E1" s="1"/>
      <c r="F1" s="1"/>
      <c r="G1" s="1"/>
      <c r="H1" s="1"/>
      <c r="I1" s="1"/>
      <c r="J1" s="1"/>
      <c r="K1" s="1"/>
    </row>
    <row r="2" spans="1:11">
      <c r="B2" s="3"/>
      <c r="C2" s="4"/>
      <c r="D2" s="96"/>
      <c r="E2" s="5"/>
      <c r="F2" s="5"/>
      <c r="G2" s="5"/>
      <c r="H2" s="438" t="s">
        <v>379</v>
      </c>
      <c r="I2" s="5"/>
      <c r="J2" s="1"/>
      <c r="K2" s="5"/>
    </row>
    <row r="4" spans="1:11">
      <c r="B4" s="6"/>
      <c r="C4" s="6"/>
      <c r="D4" s="97"/>
      <c r="F4" s="7"/>
      <c r="G4" s="8"/>
    </row>
    <row r="5" spans="1:11">
      <c r="B5" s="10" t="s">
        <v>2</v>
      </c>
      <c r="C5" s="6"/>
      <c r="D5" s="97"/>
      <c r="F5" s="2"/>
      <c r="G5" s="11" t="s">
        <v>174</v>
      </c>
      <c r="H5" s="12"/>
      <c r="I5" s="13"/>
    </row>
    <row r="6" spans="1:11" ht="15">
      <c r="E6" s="14"/>
      <c r="F6" s="15"/>
      <c r="G6" s="16" t="s">
        <v>99</v>
      </c>
      <c r="H6" s="12"/>
      <c r="I6" s="13"/>
      <c r="K6" s="17"/>
    </row>
    <row r="7" spans="1:11">
      <c r="A7" s="18"/>
      <c r="B7" s="19" t="s">
        <v>4</v>
      </c>
      <c r="C7" s="18"/>
      <c r="D7" s="99"/>
      <c r="E7" s="18"/>
      <c r="F7" s="20"/>
      <c r="G7" s="21"/>
      <c r="I7" s="21"/>
    </row>
    <row r="8" spans="1:11">
      <c r="A8" s="22"/>
      <c r="B8" s="23" t="s">
        <v>5</v>
      </c>
      <c r="C8" s="22"/>
      <c r="D8" s="100"/>
      <c r="E8" s="22"/>
      <c r="F8" s="24"/>
      <c r="G8" s="21"/>
      <c r="I8" s="21"/>
    </row>
    <row r="9" spans="1:11">
      <c r="A9" s="25"/>
      <c r="B9" s="26" t="s">
        <v>6</v>
      </c>
      <c r="C9" s="25"/>
      <c r="D9" s="101"/>
      <c r="E9" s="25"/>
      <c r="F9" s="27"/>
      <c r="G9" s="21"/>
      <c r="I9" s="21"/>
    </row>
    <row r="10" spans="1:11">
      <c r="B10" s="28"/>
      <c r="C10" s="28"/>
    </row>
    <row r="11" spans="1:11" ht="75">
      <c r="A11" s="82" t="s">
        <v>7</v>
      </c>
      <c r="B11" s="83" t="s">
        <v>8</v>
      </c>
      <c r="C11" s="84" t="s">
        <v>9</v>
      </c>
      <c r="D11" s="120" t="s">
        <v>10</v>
      </c>
      <c r="E11" s="84" t="s">
        <v>11</v>
      </c>
      <c r="F11" s="85" t="s">
        <v>12</v>
      </c>
      <c r="G11" s="86" t="s">
        <v>13</v>
      </c>
      <c r="H11" s="85" t="s">
        <v>14</v>
      </c>
      <c r="I11" s="87" t="s">
        <v>15</v>
      </c>
      <c r="J11" s="88" t="s">
        <v>16</v>
      </c>
      <c r="K11" s="88" t="s">
        <v>17</v>
      </c>
    </row>
    <row r="12" spans="1:11" ht="15">
      <c r="A12" s="119">
        <v>1</v>
      </c>
      <c r="B12" s="118" t="s">
        <v>98</v>
      </c>
      <c r="C12" s="116" t="s">
        <v>18</v>
      </c>
      <c r="D12" s="117">
        <v>1</v>
      </c>
      <c r="E12" s="116"/>
      <c r="F12" s="115"/>
      <c r="G12" s="114"/>
      <c r="H12" s="113"/>
      <c r="I12" s="112"/>
      <c r="J12" s="111"/>
      <c r="K12" s="111"/>
    </row>
    <row r="13" spans="1:11" ht="30">
      <c r="A13" s="119">
        <v>2</v>
      </c>
      <c r="B13" s="118" t="s">
        <v>97</v>
      </c>
      <c r="C13" s="116" t="s">
        <v>18</v>
      </c>
      <c r="D13" s="117">
        <v>1</v>
      </c>
      <c r="E13" s="116"/>
      <c r="F13" s="115"/>
      <c r="G13" s="114"/>
      <c r="H13" s="113"/>
      <c r="I13" s="112"/>
      <c r="J13" s="111"/>
      <c r="K13" s="111"/>
    </row>
    <row r="14" spans="1:11" ht="30">
      <c r="A14" s="119">
        <v>3</v>
      </c>
      <c r="B14" s="118" t="s">
        <v>96</v>
      </c>
      <c r="C14" s="116" t="s">
        <v>18</v>
      </c>
      <c r="D14" s="117">
        <v>1</v>
      </c>
      <c r="E14" s="116"/>
      <c r="F14" s="115"/>
      <c r="G14" s="114"/>
      <c r="H14" s="113"/>
      <c r="I14" s="112"/>
      <c r="J14" s="111"/>
      <c r="K14" s="111"/>
    </row>
    <row r="15" spans="1:11" ht="15">
      <c r="A15" s="119">
        <v>4</v>
      </c>
      <c r="B15" s="118" t="s">
        <v>95</v>
      </c>
      <c r="C15" s="116" t="s">
        <v>18</v>
      </c>
      <c r="D15" s="117">
        <v>1</v>
      </c>
      <c r="E15" s="116"/>
      <c r="F15" s="115"/>
      <c r="G15" s="114"/>
      <c r="H15" s="113"/>
      <c r="I15" s="112"/>
      <c r="J15" s="111"/>
      <c r="K15" s="111"/>
    </row>
    <row r="16" spans="1:11" ht="15">
      <c r="A16" s="119">
        <v>5</v>
      </c>
      <c r="B16" s="118" t="s">
        <v>94</v>
      </c>
      <c r="C16" s="116" t="s">
        <v>18</v>
      </c>
      <c r="D16" s="117">
        <v>1</v>
      </c>
      <c r="E16" s="116"/>
      <c r="F16" s="115"/>
      <c r="G16" s="114"/>
      <c r="H16" s="113"/>
      <c r="I16" s="112"/>
      <c r="J16" s="111"/>
      <c r="K16" s="111"/>
    </row>
    <row r="17" spans="1:11" ht="15">
      <c r="A17" s="119">
        <v>6</v>
      </c>
      <c r="B17" s="118" t="s">
        <v>93</v>
      </c>
      <c r="C17" s="116" t="s">
        <v>18</v>
      </c>
      <c r="D17" s="117">
        <v>1</v>
      </c>
      <c r="E17" s="116"/>
      <c r="F17" s="115"/>
      <c r="G17" s="114"/>
      <c r="H17" s="113"/>
      <c r="I17" s="112"/>
      <c r="J17" s="111"/>
      <c r="K17" s="111"/>
    </row>
    <row r="18" spans="1:11" ht="15">
      <c r="A18" s="119">
        <v>7</v>
      </c>
      <c r="B18" s="118" t="s">
        <v>92</v>
      </c>
      <c r="C18" s="116" t="s">
        <v>18</v>
      </c>
      <c r="D18" s="117">
        <v>1</v>
      </c>
      <c r="E18" s="116"/>
      <c r="F18" s="115"/>
      <c r="G18" s="114"/>
      <c r="H18" s="113"/>
      <c r="I18" s="112"/>
      <c r="J18" s="111"/>
      <c r="K18" s="111"/>
    </row>
    <row r="19" spans="1:11" ht="15">
      <c r="A19" s="119">
        <v>8</v>
      </c>
      <c r="B19" s="118" t="s">
        <v>91</v>
      </c>
      <c r="C19" s="116" t="s">
        <v>18</v>
      </c>
      <c r="D19" s="117">
        <v>1</v>
      </c>
      <c r="E19" s="116"/>
      <c r="F19" s="115"/>
      <c r="G19" s="114"/>
      <c r="H19" s="113"/>
      <c r="I19" s="112"/>
      <c r="J19" s="111"/>
      <c r="K19" s="111"/>
    </row>
    <row r="20" spans="1:11" ht="30">
      <c r="A20" s="119">
        <v>9</v>
      </c>
      <c r="B20" s="118" t="s">
        <v>90</v>
      </c>
      <c r="C20" s="116" t="s">
        <v>18</v>
      </c>
      <c r="D20" s="117">
        <v>1</v>
      </c>
      <c r="E20" s="116"/>
      <c r="F20" s="115"/>
      <c r="G20" s="114"/>
      <c r="H20" s="113"/>
      <c r="I20" s="112"/>
      <c r="J20" s="111"/>
      <c r="K20" s="111"/>
    </row>
    <row r="21" spans="1:11" ht="15">
      <c r="A21" s="119">
        <v>10</v>
      </c>
      <c r="B21" s="118" t="s">
        <v>89</v>
      </c>
      <c r="C21" s="116" t="s">
        <v>18</v>
      </c>
      <c r="D21" s="117">
        <v>1</v>
      </c>
      <c r="E21" s="116"/>
      <c r="F21" s="115"/>
      <c r="G21" s="114"/>
      <c r="H21" s="113"/>
      <c r="I21" s="112"/>
      <c r="J21" s="111"/>
      <c r="K21" s="111"/>
    </row>
    <row r="22" spans="1:11" ht="15">
      <c r="A22" s="119">
        <v>11</v>
      </c>
      <c r="B22" s="118" t="s">
        <v>88</v>
      </c>
      <c r="C22" s="116" t="s">
        <v>18</v>
      </c>
      <c r="D22" s="117">
        <v>1</v>
      </c>
      <c r="E22" s="116"/>
      <c r="F22" s="115"/>
      <c r="G22" s="114"/>
      <c r="H22" s="113"/>
      <c r="I22" s="112"/>
      <c r="J22" s="111"/>
      <c r="K22" s="111"/>
    </row>
    <row r="23" spans="1:11" ht="15">
      <c r="A23" s="119">
        <v>12</v>
      </c>
      <c r="B23" s="118" t="s">
        <v>87</v>
      </c>
      <c r="C23" s="116" t="s">
        <v>18</v>
      </c>
      <c r="D23" s="117">
        <v>1</v>
      </c>
      <c r="E23" s="116"/>
      <c r="F23" s="115"/>
      <c r="G23" s="114"/>
      <c r="H23" s="113"/>
      <c r="I23" s="112"/>
      <c r="J23" s="111"/>
      <c r="K23" s="111"/>
    </row>
    <row r="24" spans="1:11" ht="30">
      <c r="A24" s="119">
        <v>13</v>
      </c>
      <c r="B24" s="118" t="s">
        <v>86</v>
      </c>
      <c r="C24" s="116" t="s">
        <v>18</v>
      </c>
      <c r="D24" s="117">
        <v>1</v>
      </c>
      <c r="E24" s="116"/>
      <c r="F24" s="115"/>
      <c r="G24" s="114"/>
      <c r="H24" s="113"/>
      <c r="I24" s="112"/>
      <c r="J24" s="111"/>
      <c r="K24" s="111"/>
    </row>
    <row r="25" spans="1:11" ht="15">
      <c r="A25" s="119">
        <v>14</v>
      </c>
      <c r="B25" s="118" t="s">
        <v>85</v>
      </c>
      <c r="C25" s="116" t="s">
        <v>18</v>
      </c>
      <c r="D25" s="117">
        <v>1</v>
      </c>
      <c r="E25" s="116"/>
      <c r="F25" s="115"/>
      <c r="G25" s="114"/>
      <c r="H25" s="113"/>
      <c r="I25" s="112"/>
      <c r="J25" s="111"/>
      <c r="K25" s="111"/>
    </row>
    <row r="26" spans="1:11" ht="30">
      <c r="A26" s="119">
        <v>15</v>
      </c>
      <c r="B26" s="118" t="s">
        <v>84</v>
      </c>
      <c r="C26" s="116" t="s">
        <v>18</v>
      </c>
      <c r="D26" s="117">
        <v>1</v>
      </c>
      <c r="E26" s="116"/>
      <c r="F26" s="115"/>
      <c r="G26" s="114"/>
      <c r="H26" s="113"/>
      <c r="I26" s="112"/>
      <c r="J26" s="111"/>
      <c r="K26" s="111"/>
    </row>
    <row r="27" spans="1:11" ht="30">
      <c r="A27" s="119">
        <v>16</v>
      </c>
      <c r="B27" s="118" t="s">
        <v>83</v>
      </c>
      <c r="C27" s="116" t="s">
        <v>18</v>
      </c>
      <c r="D27" s="117">
        <v>1</v>
      </c>
      <c r="E27" s="116"/>
      <c r="F27" s="115"/>
      <c r="G27" s="114"/>
      <c r="H27" s="113"/>
      <c r="I27" s="112"/>
      <c r="J27" s="111"/>
      <c r="K27" s="111"/>
    </row>
    <row r="28" spans="1:11" ht="30">
      <c r="A28" s="119">
        <v>17</v>
      </c>
      <c r="B28" s="118" t="s">
        <v>82</v>
      </c>
      <c r="C28" s="116" t="s">
        <v>18</v>
      </c>
      <c r="D28" s="117">
        <v>1</v>
      </c>
      <c r="E28" s="116"/>
      <c r="F28" s="115"/>
      <c r="G28" s="114"/>
      <c r="H28" s="113"/>
      <c r="I28" s="112"/>
      <c r="J28" s="111"/>
      <c r="K28" s="111"/>
    </row>
    <row r="29" spans="1:11" ht="30">
      <c r="A29" s="119">
        <v>18</v>
      </c>
      <c r="B29" s="118" t="s">
        <v>81</v>
      </c>
      <c r="C29" s="116" t="s">
        <v>18</v>
      </c>
      <c r="D29" s="117">
        <v>1</v>
      </c>
      <c r="E29" s="116"/>
      <c r="F29" s="115"/>
      <c r="G29" s="114"/>
      <c r="H29" s="113"/>
      <c r="I29" s="112"/>
      <c r="J29" s="111"/>
      <c r="K29" s="111"/>
    </row>
    <row r="30" spans="1:11" ht="30">
      <c r="A30" s="119">
        <v>19</v>
      </c>
      <c r="B30" s="118" t="s">
        <v>80</v>
      </c>
      <c r="C30" s="116" t="s">
        <v>18</v>
      </c>
      <c r="D30" s="117">
        <v>1</v>
      </c>
      <c r="E30" s="116"/>
      <c r="F30" s="115"/>
      <c r="G30" s="114"/>
      <c r="H30" s="113"/>
      <c r="I30" s="112"/>
      <c r="J30" s="111"/>
      <c r="K30" s="111"/>
    </row>
    <row r="31" spans="1:11" ht="30">
      <c r="A31" s="119">
        <v>20</v>
      </c>
      <c r="B31" s="118" t="s">
        <v>79</v>
      </c>
      <c r="C31" s="116" t="s">
        <v>18</v>
      </c>
      <c r="D31" s="117">
        <v>1</v>
      </c>
      <c r="E31" s="116"/>
      <c r="F31" s="115"/>
      <c r="G31" s="114"/>
      <c r="H31" s="113"/>
      <c r="I31" s="112"/>
      <c r="J31" s="111"/>
      <c r="K31" s="111"/>
    </row>
    <row r="32" spans="1:11" ht="30">
      <c r="A32" s="119">
        <v>21</v>
      </c>
      <c r="B32" s="118" t="s">
        <v>78</v>
      </c>
      <c r="C32" s="116" t="s">
        <v>18</v>
      </c>
      <c r="D32" s="117">
        <v>1</v>
      </c>
      <c r="E32" s="116"/>
      <c r="F32" s="115"/>
      <c r="G32" s="114"/>
      <c r="H32" s="113"/>
      <c r="I32" s="112"/>
      <c r="J32" s="111"/>
      <c r="K32" s="111"/>
    </row>
    <row r="33" spans="1:11" ht="30">
      <c r="A33" s="119">
        <v>22</v>
      </c>
      <c r="B33" s="118" t="s">
        <v>77</v>
      </c>
      <c r="C33" s="116" t="s">
        <v>18</v>
      </c>
      <c r="D33" s="117">
        <v>1</v>
      </c>
      <c r="E33" s="116"/>
      <c r="F33" s="115"/>
      <c r="G33" s="114"/>
      <c r="H33" s="113"/>
      <c r="I33" s="112"/>
      <c r="J33" s="111"/>
      <c r="K33" s="111"/>
    </row>
    <row r="34" spans="1:11" ht="15">
      <c r="A34" s="119">
        <v>23</v>
      </c>
      <c r="B34" s="118" t="s">
        <v>76</v>
      </c>
      <c r="C34" s="116" t="s">
        <v>18</v>
      </c>
      <c r="D34" s="117">
        <v>1</v>
      </c>
      <c r="E34" s="116"/>
      <c r="F34" s="115"/>
      <c r="G34" s="114"/>
      <c r="H34" s="113"/>
      <c r="I34" s="112"/>
      <c r="J34" s="111"/>
      <c r="K34" s="111"/>
    </row>
    <row r="35" spans="1:11" ht="30">
      <c r="A35" s="119">
        <v>24</v>
      </c>
      <c r="B35" s="118" t="s">
        <v>75</v>
      </c>
      <c r="C35" s="116" t="s">
        <v>18</v>
      </c>
      <c r="D35" s="117">
        <v>1</v>
      </c>
      <c r="E35" s="116"/>
      <c r="F35" s="115"/>
      <c r="G35" s="114"/>
      <c r="H35" s="113"/>
      <c r="I35" s="112"/>
      <c r="J35" s="111"/>
      <c r="K35" s="111"/>
    </row>
    <row r="36" spans="1:11" ht="15">
      <c r="A36" s="119">
        <v>25</v>
      </c>
      <c r="B36" s="118" t="s">
        <v>74</v>
      </c>
      <c r="C36" s="116" t="s">
        <v>18</v>
      </c>
      <c r="D36" s="117">
        <v>1</v>
      </c>
      <c r="E36" s="116"/>
      <c r="F36" s="115"/>
      <c r="G36" s="114"/>
      <c r="H36" s="113"/>
      <c r="I36" s="112"/>
      <c r="J36" s="111"/>
      <c r="K36" s="111"/>
    </row>
    <row r="37" spans="1:11" ht="15">
      <c r="A37" s="119">
        <v>26</v>
      </c>
      <c r="B37" s="118" t="s">
        <v>73</v>
      </c>
      <c r="C37" s="116" t="s">
        <v>18</v>
      </c>
      <c r="D37" s="117">
        <v>1</v>
      </c>
      <c r="E37" s="116"/>
      <c r="F37" s="115"/>
      <c r="G37" s="114"/>
      <c r="H37" s="113"/>
      <c r="I37" s="112"/>
      <c r="J37" s="111"/>
      <c r="K37" s="111"/>
    </row>
    <row r="38" spans="1:11" ht="15">
      <c r="A38" s="119">
        <v>27</v>
      </c>
      <c r="B38" s="118" t="s">
        <v>72</v>
      </c>
      <c r="C38" s="116" t="s">
        <v>18</v>
      </c>
      <c r="D38" s="117">
        <v>1</v>
      </c>
      <c r="E38" s="116"/>
      <c r="F38" s="115"/>
      <c r="G38" s="114"/>
      <c r="H38" s="113"/>
      <c r="I38" s="112"/>
      <c r="J38" s="111"/>
      <c r="K38" s="111"/>
    </row>
    <row r="39" spans="1:11" ht="15">
      <c r="A39" s="119">
        <v>28</v>
      </c>
      <c r="B39" s="118" t="s">
        <v>71</v>
      </c>
      <c r="C39" s="116" t="s">
        <v>18</v>
      </c>
      <c r="D39" s="117">
        <v>1</v>
      </c>
      <c r="E39" s="116"/>
      <c r="F39" s="115"/>
      <c r="G39" s="121"/>
      <c r="H39" s="113"/>
      <c r="I39" s="112"/>
      <c r="J39" s="111"/>
      <c r="K39" s="111"/>
    </row>
    <row r="40" spans="1:11" ht="15">
      <c r="A40" s="44"/>
      <c r="B40" s="45" t="s">
        <v>19</v>
      </c>
      <c r="C40" s="46"/>
      <c r="D40" s="110"/>
      <c r="E40" s="44"/>
      <c r="F40" s="91">
        <f>SUM(F12:F39)</f>
        <v>0</v>
      </c>
      <c r="G40" s="92"/>
      <c r="H40" s="91">
        <f>SUM(H12:H39)</f>
        <v>0</v>
      </c>
      <c r="I40" s="49"/>
      <c r="J40" s="50"/>
      <c r="K40" s="51"/>
    </row>
    <row r="41" spans="1:11" s="56" customFormat="1" ht="15">
      <c r="A41" s="52" t="s">
        <v>70</v>
      </c>
      <c r="B41" s="53"/>
      <c r="C41" s="53"/>
      <c r="D41" s="104"/>
      <c r="E41" s="53"/>
      <c r="F41" s="54"/>
      <c r="G41" s="325"/>
      <c r="H41" s="325"/>
      <c r="I41" s="326"/>
      <c r="J41" s="55"/>
      <c r="K41" s="55"/>
    </row>
    <row r="42" spans="1:11" s="56" customFormat="1" ht="15">
      <c r="A42" s="52"/>
      <c r="B42" s="53"/>
      <c r="C42" s="53"/>
      <c r="D42" s="104"/>
      <c r="E42" s="53"/>
      <c r="F42" s="54"/>
      <c r="G42" s="108"/>
      <c r="H42" s="108"/>
      <c r="I42" s="108"/>
      <c r="J42" s="55"/>
      <c r="K42" s="55"/>
    </row>
    <row r="43" spans="1:11" s="56" customFormat="1" ht="15">
      <c r="A43" s="58"/>
      <c r="B43" s="93"/>
      <c r="C43" s="59"/>
      <c r="D43" s="105"/>
      <c r="E43" s="59"/>
      <c r="F43" s="59"/>
      <c r="G43" s="60"/>
      <c r="H43" s="60"/>
      <c r="I43" s="108"/>
      <c r="J43" s="55"/>
      <c r="K43" s="55"/>
    </row>
    <row r="44" spans="1:11" s="56" customFormat="1" ht="16.5">
      <c r="A44" s="58"/>
      <c r="B44" s="434" t="s">
        <v>368</v>
      </c>
      <c r="C44" s="434"/>
      <c r="D44" s="434"/>
      <c r="E44" s="434"/>
      <c r="F44" s="59"/>
      <c r="G44" s="60"/>
      <c r="H44" s="60"/>
      <c r="I44" s="108"/>
      <c r="J44" s="55"/>
      <c r="K44" s="55"/>
    </row>
    <row r="45" spans="1:11" s="56" customFormat="1" ht="16.5">
      <c r="A45" s="61"/>
      <c r="B45" s="434" t="s">
        <v>369</v>
      </c>
      <c r="C45" s="434"/>
      <c r="D45" s="434"/>
      <c r="E45" s="434"/>
      <c r="F45" s="1"/>
      <c r="G45" s="1"/>
      <c r="H45" s="1"/>
      <c r="I45" s="62"/>
    </row>
    <row r="46" spans="1:11" s="56" customFormat="1">
      <c r="A46" s="63"/>
      <c r="B46" s="64"/>
      <c r="C46" s="64"/>
      <c r="D46" s="106"/>
      <c r="E46" s="64"/>
      <c r="F46" s="65"/>
      <c r="G46" s="62"/>
      <c r="H46" s="62"/>
      <c r="I46" s="62"/>
    </row>
    <row r="47" spans="1:11" s="56" customFormat="1" ht="15">
      <c r="A47" s="63"/>
      <c r="B47" s="66"/>
      <c r="C47" s="64"/>
      <c r="D47" s="106"/>
      <c r="E47" s="64"/>
      <c r="F47" s="65"/>
      <c r="G47" s="62"/>
      <c r="H47" s="62"/>
      <c r="I47" s="62"/>
    </row>
    <row r="48" spans="1:11" s="56" customFormat="1" ht="15">
      <c r="B48" s="66"/>
      <c r="C48" s="67"/>
      <c r="D48" s="106"/>
      <c r="E48" s="64"/>
      <c r="F48" s="65"/>
      <c r="G48" s="68"/>
      <c r="H48" s="69"/>
      <c r="I48" s="70"/>
    </row>
    <row r="49" spans="2:10" s="56" customFormat="1" ht="15">
      <c r="B49" s="66"/>
      <c r="C49" s="71"/>
      <c r="D49" s="107"/>
      <c r="F49" s="69"/>
      <c r="G49" s="68"/>
      <c r="H49" s="69"/>
      <c r="I49" s="70"/>
    </row>
    <row r="50" spans="2:10" s="56" customFormat="1" ht="15">
      <c r="B50" s="66"/>
      <c r="D50" s="107"/>
      <c r="F50" s="69"/>
      <c r="H50" s="69"/>
    </row>
    <row r="51" spans="2:10">
      <c r="B51" s="6"/>
      <c r="C51" s="6"/>
      <c r="D51" s="97"/>
      <c r="E51" s="6"/>
      <c r="F51" s="6"/>
      <c r="G51" s="6"/>
      <c r="H51" s="6"/>
      <c r="I51" s="6"/>
      <c r="J51" s="6"/>
    </row>
    <row r="52" spans="2:10">
      <c r="B52" s="6"/>
      <c r="C52" s="6"/>
      <c r="D52" s="97"/>
      <c r="E52" s="6"/>
      <c r="F52" s="6"/>
      <c r="G52" s="6"/>
      <c r="H52" s="6"/>
      <c r="I52" s="6"/>
      <c r="J52" s="23"/>
    </row>
    <row r="53" spans="2:10">
      <c r="B53" s="6"/>
      <c r="C53" s="6"/>
      <c r="D53" s="97"/>
      <c r="E53" s="6"/>
      <c r="F53" s="6"/>
      <c r="G53" s="6"/>
      <c r="H53" s="6"/>
      <c r="I53" s="6"/>
      <c r="J53" s="6"/>
    </row>
  </sheetData>
  <mergeCells count="1">
    <mergeCell ref="G41:I41"/>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1"/>
  <sheetViews>
    <sheetView topLeftCell="A16" workbookViewId="0">
      <selection activeCell="B40" sqref="B40:G41"/>
    </sheetView>
  </sheetViews>
  <sheetFormatPr defaultColWidth="8.85546875" defaultRowHeight="12"/>
  <cols>
    <col min="1" max="1" width="3.7109375" style="2" customWidth="1"/>
    <col min="2" max="2" width="45.5703125" style="2" customWidth="1"/>
    <col min="3" max="3" width="9.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438" t="s">
        <v>380</v>
      </c>
      <c r="I2" s="5"/>
      <c r="J2" s="1"/>
      <c r="K2" s="5"/>
    </row>
    <row r="4" spans="1:11">
      <c r="B4" s="6"/>
      <c r="C4" s="6"/>
      <c r="D4" s="6"/>
      <c r="F4" s="7"/>
      <c r="G4" s="8"/>
    </row>
    <row r="5" spans="1:11">
      <c r="B5" s="10" t="s">
        <v>2</v>
      </c>
      <c r="C5" s="6"/>
      <c r="D5" s="6"/>
      <c r="F5" s="2"/>
      <c r="G5" s="11" t="s">
        <v>175</v>
      </c>
      <c r="H5" s="12"/>
      <c r="I5" s="13"/>
    </row>
    <row r="6" spans="1:11" ht="15.75">
      <c r="E6" s="14"/>
      <c r="F6" s="15"/>
      <c r="G6" s="122" t="s">
        <v>102</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48" customHeight="1">
      <c r="A12" s="123"/>
      <c r="B12" s="352" t="s">
        <v>103</v>
      </c>
      <c r="C12" s="353"/>
      <c r="D12" s="353"/>
      <c r="E12" s="353"/>
      <c r="F12" s="353"/>
      <c r="G12" s="353"/>
      <c r="H12" s="353"/>
      <c r="I12" s="353"/>
      <c r="J12" s="353"/>
      <c r="K12" s="353"/>
    </row>
    <row r="13" spans="1:11" ht="165">
      <c r="A13" s="123">
        <v>1</v>
      </c>
      <c r="B13" s="124" t="s">
        <v>104</v>
      </c>
      <c r="C13" s="39" t="s">
        <v>18</v>
      </c>
      <c r="D13" s="40"/>
      <c r="E13" s="125"/>
      <c r="F13" s="126"/>
      <c r="G13" s="127"/>
      <c r="H13" s="126"/>
      <c r="I13" s="123"/>
      <c r="J13" s="43"/>
      <c r="K13" s="43"/>
    </row>
    <row r="14" spans="1:11" ht="15" customHeight="1">
      <c r="A14" s="123">
        <v>2</v>
      </c>
      <c r="B14" s="124" t="s">
        <v>105</v>
      </c>
      <c r="C14" s="39" t="s">
        <v>18</v>
      </c>
      <c r="D14" s="40"/>
      <c r="E14" s="125"/>
      <c r="F14" s="126"/>
      <c r="G14" s="127"/>
      <c r="H14" s="126"/>
      <c r="I14" s="123"/>
      <c r="J14" s="43"/>
      <c r="K14" s="43"/>
    </row>
    <row r="15" spans="1:11" ht="45">
      <c r="A15" s="123">
        <v>3</v>
      </c>
      <c r="B15" s="124" t="s">
        <v>106</v>
      </c>
      <c r="C15" s="39" t="s">
        <v>18</v>
      </c>
      <c r="D15" s="40"/>
      <c r="E15" s="125"/>
      <c r="F15" s="126"/>
      <c r="G15" s="127"/>
      <c r="H15" s="126"/>
      <c r="I15" s="123"/>
      <c r="J15" s="43"/>
      <c r="K15" s="43"/>
    </row>
    <row r="16" spans="1:11" ht="45">
      <c r="A16" s="123">
        <v>4</v>
      </c>
      <c r="B16" s="124" t="s">
        <v>107</v>
      </c>
      <c r="C16" s="39" t="s">
        <v>18</v>
      </c>
      <c r="D16" s="40"/>
      <c r="E16" s="125"/>
      <c r="F16" s="126"/>
      <c r="G16" s="127"/>
      <c r="H16" s="126"/>
      <c r="I16" s="123"/>
      <c r="J16" s="43"/>
      <c r="K16" s="43"/>
    </row>
    <row r="17" spans="1:11" ht="15" customHeight="1">
      <c r="A17" s="123">
        <v>5</v>
      </c>
      <c r="B17" s="124" t="s">
        <v>108</v>
      </c>
      <c r="C17" s="39" t="s">
        <v>18</v>
      </c>
      <c r="D17" s="40"/>
      <c r="E17" s="125"/>
      <c r="F17" s="126"/>
      <c r="G17" s="127"/>
      <c r="H17" s="126"/>
      <c r="I17" s="123"/>
      <c r="J17" s="43"/>
      <c r="K17" s="43"/>
    </row>
    <row r="18" spans="1:11" ht="15" customHeight="1">
      <c r="A18" s="123">
        <v>6</v>
      </c>
      <c r="B18" s="124" t="s">
        <v>109</v>
      </c>
      <c r="C18" s="39" t="s">
        <v>18</v>
      </c>
      <c r="D18" s="40"/>
      <c r="E18" s="125"/>
      <c r="F18" s="126"/>
      <c r="G18" s="127"/>
      <c r="H18" s="126"/>
      <c r="I18" s="123"/>
      <c r="J18" s="43"/>
      <c r="K18" s="43"/>
    </row>
    <row r="19" spans="1:11" ht="15" customHeight="1">
      <c r="A19" s="123">
        <v>7</v>
      </c>
      <c r="B19" s="124" t="s">
        <v>110</v>
      </c>
      <c r="C19" s="39" t="s">
        <v>18</v>
      </c>
      <c r="D19" s="40"/>
      <c r="E19" s="125"/>
      <c r="F19" s="126"/>
      <c r="G19" s="127"/>
      <c r="H19" s="126"/>
      <c r="I19" s="123"/>
      <c r="J19" s="43"/>
      <c r="K19" s="43"/>
    </row>
    <row r="20" spans="1:11" ht="15">
      <c r="A20" s="73"/>
      <c r="B20" s="74" t="s">
        <v>19</v>
      </c>
      <c r="C20" s="75"/>
      <c r="D20" s="75"/>
      <c r="E20" s="73"/>
      <c r="F20" s="128">
        <f>SUM(F13:F19)</f>
        <v>0</v>
      </c>
      <c r="G20" s="92"/>
      <c r="H20" s="128">
        <f>SUM(H13:H19)</f>
        <v>0</v>
      </c>
      <c r="I20" s="129"/>
      <c r="J20" s="51"/>
      <c r="K20" s="51"/>
    </row>
    <row r="21" spans="1:11" s="56" customFormat="1" ht="15">
      <c r="A21" s="52" t="s">
        <v>111</v>
      </c>
      <c r="B21" s="53"/>
      <c r="C21" s="53"/>
      <c r="D21" s="53"/>
      <c r="E21" s="53"/>
      <c r="F21" s="54"/>
      <c r="G21" s="325"/>
      <c r="H21" s="325"/>
      <c r="I21" s="326"/>
      <c r="J21" s="55"/>
      <c r="K21" s="55"/>
    </row>
    <row r="22" spans="1:11" s="56" customFormat="1" ht="15">
      <c r="A22" s="52"/>
      <c r="B22" s="53"/>
      <c r="C22" s="53"/>
      <c r="D22" s="53"/>
      <c r="E22" s="53"/>
      <c r="F22" s="54"/>
      <c r="G22" s="276"/>
      <c r="H22" s="276"/>
      <c r="I22" s="276"/>
      <c r="J22" s="55"/>
      <c r="K22" s="55"/>
    </row>
    <row r="23" spans="1:11" s="56" customFormat="1" ht="15">
      <c r="A23" s="52"/>
      <c r="B23" s="283" t="s">
        <v>184</v>
      </c>
      <c r="C23" s="53"/>
      <c r="D23" s="53"/>
      <c r="E23" s="53"/>
      <c r="F23" s="54"/>
      <c r="G23" s="108"/>
      <c r="H23" s="108"/>
      <c r="I23" s="108"/>
      <c r="J23" s="55"/>
      <c r="K23" s="55"/>
    </row>
    <row r="24" spans="1:11" s="56" customFormat="1" ht="15">
      <c r="A24" s="58"/>
      <c r="B24" s="281" t="s">
        <v>112</v>
      </c>
      <c r="C24" s="130"/>
      <c r="D24" s="130"/>
      <c r="E24" s="130"/>
      <c r="F24" s="130"/>
      <c r="G24" s="60"/>
      <c r="H24" s="60"/>
      <c r="I24" s="108"/>
      <c r="J24" s="55"/>
      <c r="K24" s="55"/>
    </row>
    <row r="25" spans="1:11" s="56" customFormat="1" ht="15">
      <c r="A25" s="58"/>
      <c r="B25" s="282" t="s">
        <v>113</v>
      </c>
      <c r="C25" s="130"/>
      <c r="D25" s="130"/>
      <c r="E25" s="130"/>
      <c r="F25" s="130"/>
      <c r="G25" s="60"/>
      <c r="H25" s="60"/>
      <c r="I25" s="108"/>
      <c r="J25" s="55"/>
      <c r="K25" s="55"/>
    </row>
    <row r="26" spans="1:11" s="56" customFormat="1">
      <c r="A26" s="61"/>
      <c r="B26" s="282" t="s">
        <v>114</v>
      </c>
      <c r="C26" s="130"/>
      <c r="D26" s="130"/>
      <c r="E26" s="130"/>
      <c r="G26" s="1"/>
      <c r="H26" s="1"/>
      <c r="I26" s="62"/>
    </row>
    <row r="27" spans="1:11" s="56" customFormat="1">
      <c r="A27" s="63"/>
      <c r="B27" s="282" t="s">
        <v>115</v>
      </c>
      <c r="C27" s="130"/>
      <c r="D27" s="130"/>
      <c r="E27" s="130"/>
      <c r="G27" s="62"/>
      <c r="H27" s="62"/>
      <c r="I27" s="62"/>
    </row>
    <row r="28" spans="1:11" s="56" customFormat="1">
      <c r="A28" s="63"/>
      <c r="B28" s="282" t="s">
        <v>116</v>
      </c>
      <c r="C28" s="130"/>
      <c r="D28" s="130"/>
      <c r="E28" s="130"/>
      <c r="G28" s="62"/>
      <c r="H28" s="62"/>
      <c r="I28" s="62"/>
    </row>
    <row r="29" spans="1:11" s="56" customFormat="1">
      <c r="B29" s="282" t="s">
        <v>117</v>
      </c>
      <c r="C29" s="130"/>
      <c r="D29" s="130"/>
      <c r="E29" s="130"/>
      <c r="G29" s="68"/>
      <c r="H29" s="69"/>
      <c r="I29" s="70"/>
    </row>
    <row r="30" spans="1:11" s="56" customFormat="1">
      <c r="B30" s="282" t="s">
        <v>118</v>
      </c>
      <c r="C30" s="130"/>
      <c r="D30" s="130"/>
      <c r="E30" s="130"/>
      <c r="G30" s="68"/>
      <c r="H30" s="69"/>
      <c r="I30" s="70"/>
    </row>
    <row r="31" spans="1:11" s="56" customFormat="1">
      <c r="B31" s="282" t="s">
        <v>119</v>
      </c>
      <c r="C31" s="130"/>
      <c r="D31" s="130"/>
      <c r="E31" s="130"/>
      <c r="H31" s="69"/>
    </row>
    <row r="32" spans="1:11">
      <c r="B32" s="282" t="s">
        <v>120</v>
      </c>
      <c r="C32" s="6"/>
      <c r="D32" s="6"/>
      <c r="E32" s="6"/>
      <c r="F32" s="6"/>
      <c r="G32" s="6"/>
      <c r="H32" s="6"/>
      <c r="I32" s="6"/>
      <c r="J32" s="6"/>
    </row>
    <row r="33" spans="2:10">
      <c r="B33" s="282" t="s">
        <v>121</v>
      </c>
      <c r="C33" s="6"/>
      <c r="D33" s="6"/>
      <c r="E33" s="6"/>
      <c r="F33" s="6"/>
      <c r="G33" s="6"/>
      <c r="H33" s="6"/>
      <c r="I33" s="6"/>
      <c r="J33" s="23"/>
    </row>
    <row r="34" spans="2:10">
      <c r="B34" s="282" t="s">
        <v>122</v>
      </c>
      <c r="C34" s="6"/>
      <c r="D34" s="6"/>
      <c r="E34" s="6"/>
      <c r="F34" s="6"/>
      <c r="G34" s="6"/>
      <c r="H34" s="6"/>
      <c r="I34" s="6"/>
      <c r="J34" s="6"/>
    </row>
    <row r="35" spans="2:10">
      <c r="B35" s="282" t="s">
        <v>123</v>
      </c>
    </row>
    <row r="36" spans="2:10">
      <c r="B36" s="282" t="s">
        <v>124</v>
      </c>
    </row>
    <row r="37" spans="2:10">
      <c r="B37" s="282" t="s">
        <v>125</v>
      </c>
    </row>
    <row r="40" spans="2:10" ht="16.5">
      <c r="B40" s="434" t="s">
        <v>368</v>
      </c>
      <c r="C40" s="434"/>
      <c r="D40" s="434"/>
      <c r="E40" s="434"/>
      <c r="F40" s="59"/>
      <c r="G40" s="60"/>
      <c r="H40" s="60"/>
      <c r="I40" s="322"/>
    </row>
    <row r="41" spans="2:10" ht="16.5">
      <c r="B41" s="434" t="s">
        <v>369</v>
      </c>
      <c r="C41" s="434"/>
      <c r="D41" s="434"/>
      <c r="E41" s="434"/>
      <c r="F41" s="1"/>
      <c r="G41" s="1"/>
      <c r="H41" s="1"/>
      <c r="I41" s="62"/>
    </row>
  </sheetData>
  <mergeCells count="2">
    <mergeCell ref="B12:K12"/>
    <mergeCell ref="G21:I21"/>
  </mergeCells>
  <pageMargins left="0.7" right="0.7" top="0.75" bottom="0.75" header="0.3" footer="0.3"/>
  <pageSetup paperSize="9" scale="8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5"/>
  <sheetViews>
    <sheetView workbookViewId="0">
      <selection activeCell="G2" sqref="G2"/>
    </sheetView>
  </sheetViews>
  <sheetFormatPr defaultColWidth="8.85546875" defaultRowHeight="12"/>
  <cols>
    <col min="1" max="1" width="4.85546875" style="2" customWidth="1"/>
    <col min="2" max="2" width="68.28515625" style="2" customWidth="1"/>
    <col min="3" max="3" width="24.85546875" style="2" customWidth="1"/>
    <col min="4" max="4" width="6.85546875" style="2" customWidth="1"/>
    <col min="5" max="5" width="6.42578125" style="98" customWidth="1"/>
    <col min="6" max="6" width="10.42578125" style="2" customWidth="1"/>
    <col min="7" max="7" width="12.85546875" style="9" customWidth="1"/>
    <col min="8" max="8" width="6.42578125" style="2" customWidth="1"/>
    <col min="9" max="9" width="13.140625" style="9" customWidth="1"/>
    <col min="10" max="10" width="13.42578125" style="2" customWidth="1"/>
    <col min="11" max="11" width="8" style="2" customWidth="1"/>
    <col min="12" max="12" width="13.140625" style="2" customWidth="1"/>
    <col min="13" max="13" width="9.5703125" style="2" customWidth="1"/>
    <col min="14" max="16384" width="8.85546875" style="2"/>
  </cols>
  <sheetData>
    <row r="1" spans="1:13">
      <c r="A1" s="1"/>
      <c r="B1" s="1"/>
      <c r="C1" s="1"/>
      <c r="D1" s="1"/>
      <c r="E1" s="95"/>
      <c r="F1" s="1"/>
      <c r="G1" s="1"/>
      <c r="H1" s="1"/>
      <c r="I1" s="1"/>
      <c r="J1" s="1"/>
      <c r="K1" s="1"/>
      <c r="L1" s="1"/>
    </row>
    <row r="2" spans="1:13">
      <c r="B2" s="3"/>
      <c r="C2" s="3"/>
      <c r="D2" s="4"/>
      <c r="E2" s="96"/>
      <c r="F2" s="5"/>
      <c r="G2" s="438" t="s">
        <v>381</v>
      </c>
      <c r="H2" s="5"/>
      <c r="I2" s="5"/>
      <c r="J2" s="5"/>
      <c r="K2" s="1"/>
      <c r="L2" s="5"/>
    </row>
    <row r="4" spans="1:13">
      <c r="B4" s="6"/>
      <c r="C4" s="6"/>
      <c r="D4" s="6"/>
      <c r="E4" s="97"/>
      <c r="G4" s="7"/>
      <c r="H4" s="8"/>
    </row>
    <row r="5" spans="1:13">
      <c r="B5" s="10" t="s">
        <v>2</v>
      </c>
      <c r="C5" s="10"/>
      <c r="D5" s="6"/>
      <c r="E5" s="97"/>
      <c r="G5" s="2"/>
      <c r="H5" s="11" t="s">
        <v>187</v>
      </c>
      <c r="I5" s="12"/>
      <c r="J5" s="13"/>
    </row>
    <row r="6" spans="1:13" ht="15.75">
      <c r="F6" s="14"/>
      <c r="G6" s="15"/>
      <c r="H6" s="141" t="s">
        <v>285</v>
      </c>
      <c r="I6" s="12"/>
      <c r="J6" s="13"/>
      <c r="L6" s="17"/>
    </row>
    <row r="7" spans="1:13" ht="15">
      <c r="A7" s="18"/>
      <c r="B7" s="19" t="s">
        <v>4</v>
      </c>
      <c r="C7" s="19"/>
      <c r="D7" s="18"/>
      <c r="E7" s="99"/>
      <c r="F7" s="18"/>
      <c r="G7" s="20"/>
      <c r="H7" s="141" t="s">
        <v>286</v>
      </c>
      <c r="J7" s="21"/>
    </row>
    <row r="8" spans="1:13">
      <c r="A8" s="22"/>
      <c r="B8" s="23" t="s">
        <v>5</v>
      </c>
      <c r="C8" s="23"/>
      <c r="D8" s="22"/>
      <c r="E8" s="100"/>
      <c r="F8" s="22"/>
      <c r="G8" s="24"/>
      <c r="H8" s="21"/>
      <c r="J8" s="21"/>
    </row>
    <row r="9" spans="1:13">
      <c r="A9" s="25"/>
      <c r="B9" s="26" t="s">
        <v>6</v>
      </c>
      <c r="C9" s="26"/>
      <c r="D9" s="25"/>
      <c r="E9" s="101"/>
      <c r="F9" s="25"/>
      <c r="G9" s="27"/>
      <c r="H9" s="21"/>
      <c r="J9" s="21"/>
    </row>
    <row r="10" spans="1:13">
      <c r="B10" s="28"/>
      <c r="C10" s="28"/>
      <c r="D10" s="28"/>
    </row>
    <row r="11" spans="1:13" ht="75">
      <c r="A11" s="263" t="s">
        <v>7</v>
      </c>
      <c r="B11" s="264" t="s">
        <v>8</v>
      </c>
      <c r="C11" s="264" t="s">
        <v>287</v>
      </c>
      <c r="D11" s="265" t="s">
        <v>9</v>
      </c>
      <c r="E11" s="266" t="s">
        <v>10</v>
      </c>
      <c r="F11" s="265" t="s">
        <v>11</v>
      </c>
      <c r="G11" s="267" t="s">
        <v>12</v>
      </c>
      <c r="H11" s="268" t="s">
        <v>13</v>
      </c>
      <c r="I11" s="267" t="s">
        <v>14</v>
      </c>
      <c r="J11" s="269" t="s">
        <v>15</v>
      </c>
      <c r="K11" s="270" t="s">
        <v>16</v>
      </c>
      <c r="L11" s="270" t="s">
        <v>17</v>
      </c>
      <c r="M11" s="36" t="s">
        <v>283</v>
      </c>
    </row>
    <row r="12" spans="1:13" ht="330">
      <c r="A12" s="210">
        <v>1</v>
      </c>
      <c r="B12" s="262" t="s">
        <v>309</v>
      </c>
      <c r="C12" s="354"/>
      <c r="D12" s="355"/>
      <c r="E12" s="355"/>
      <c r="F12" s="355"/>
      <c r="G12" s="355"/>
      <c r="H12" s="355"/>
      <c r="I12" s="355"/>
      <c r="J12" s="355"/>
      <c r="K12" s="355"/>
      <c r="L12" s="355"/>
      <c r="M12" s="356"/>
    </row>
    <row r="13" spans="1:13" ht="115.5" customHeight="1">
      <c r="A13" s="210" t="s">
        <v>21</v>
      </c>
      <c r="B13" s="203" t="s">
        <v>288</v>
      </c>
      <c r="C13" s="118"/>
      <c r="D13" s="116" t="s">
        <v>18</v>
      </c>
      <c r="E13" s="117">
        <v>1</v>
      </c>
      <c r="F13" s="116"/>
      <c r="G13" s="212"/>
      <c r="H13" s="123"/>
      <c r="I13" s="212"/>
      <c r="J13" s="255"/>
      <c r="K13" s="111"/>
      <c r="L13" s="111"/>
      <c r="M13" s="257"/>
    </row>
    <row r="14" spans="1:13" ht="30">
      <c r="A14" s="210" t="s">
        <v>22</v>
      </c>
      <c r="B14" s="118" t="s">
        <v>289</v>
      </c>
      <c r="C14" s="118"/>
      <c r="D14" s="116" t="s">
        <v>18</v>
      </c>
      <c r="E14" s="117">
        <v>1</v>
      </c>
      <c r="F14" s="116"/>
      <c r="G14" s="212"/>
      <c r="H14" s="123"/>
      <c r="I14" s="212"/>
      <c r="J14" s="255"/>
      <c r="K14" s="111"/>
      <c r="L14" s="111"/>
      <c r="M14" s="257"/>
    </row>
    <row r="15" spans="1:13" ht="15">
      <c r="A15" s="210" t="s">
        <v>23</v>
      </c>
      <c r="B15" s="118" t="s">
        <v>290</v>
      </c>
      <c r="C15" s="118"/>
      <c r="D15" s="116" t="s">
        <v>18</v>
      </c>
      <c r="E15" s="117">
        <v>1</v>
      </c>
      <c r="F15" s="116"/>
      <c r="G15" s="212"/>
      <c r="H15" s="123"/>
      <c r="I15" s="212"/>
      <c r="J15" s="255"/>
      <c r="K15" s="111"/>
      <c r="L15" s="111"/>
      <c r="M15" s="257"/>
    </row>
    <row r="16" spans="1:13" ht="30">
      <c r="A16" s="210" t="s">
        <v>24</v>
      </c>
      <c r="B16" s="118" t="s">
        <v>291</v>
      </c>
      <c r="C16" s="118"/>
      <c r="D16" s="116" t="s">
        <v>18</v>
      </c>
      <c r="E16" s="117">
        <v>1</v>
      </c>
      <c r="F16" s="116"/>
      <c r="G16" s="212"/>
      <c r="H16" s="123"/>
      <c r="I16" s="212"/>
      <c r="J16" s="255"/>
      <c r="K16" s="111"/>
      <c r="L16" s="111"/>
      <c r="M16" s="257"/>
    </row>
    <row r="17" spans="1:13" ht="30">
      <c r="A17" s="210" t="s">
        <v>25</v>
      </c>
      <c r="B17" s="118" t="s">
        <v>292</v>
      </c>
      <c r="C17" s="118"/>
      <c r="D17" s="116" t="s">
        <v>18</v>
      </c>
      <c r="E17" s="117">
        <v>6</v>
      </c>
      <c r="F17" s="116"/>
      <c r="G17" s="212"/>
      <c r="H17" s="123"/>
      <c r="I17" s="212"/>
      <c r="J17" s="255"/>
      <c r="K17" s="111"/>
      <c r="L17" s="111"/>
      <c r="M17" s="257"/>
    </row>
    <row r="18" spans="1:13" ht="30">
      <c r="A18" s="210" t="s">
        <v>26</v>
      </c>
      <c r="B18" s="118" t="s">
        <v>293</v>
      </c>
      <c r="C18" s="118"/>
      <c r="D18" s="116" t="s">
        <v>18</v>
      </c>
      <c r="E18" s="117">
        <v>4</v>
      </c>
      <c r="F18" s="116"/>
      <c r="G18" s="212"/>
      <c r="H18" s="123"/>
      <c r="I18" s="212"/>
      <c r="J18" s="255"/>
      <c r="K18" s="111"/>
      <c r="L18" s="111"/>
      <c r="M18" s="257"/>
    </row>
    <row r="19" spans="1:13" ht="15">
      <c r="A19" s="210" t="s">
        <v>27</v>
      </c>
      <c r="B19" s="118" t="s">
        <v>294</v>
      </c>
      <c r="C19" s="118"/>
      <c r="D19" s="116" t="s">
        <v>18</v>
      </c>
      <c r="E19" s="117">
        <v>1</v>
      </c>
      <c r="F19" s="116"/>
      <c r="G19" s="212"/>
      <c r="H19" s="123"/>
      <c r="I19" s="212"/>
      <c r="J19" s="255"/>
      <c r="K19" s="111"/>
      <c r="L19" s="111"/>
      <c r="M19" s="257"/>
    </row>
    <row r="20" spans="1:13" ht="30">
      <c r="A20" s="210" t="s">
        <v>28</v>
      </c>
      <c r="B20" s="118" t="s">
        <v>304</v>
      </c>
      <c r="C20" s="118"/>
      <c r="D20" s="116" t="s">
        <v>18</v>
      </c>
      <c r="E20" s="117">
        <v>2</v>
      </c>
      <c r="F20" s="116"/>
      <c r="G20" s="212"/>
      <c r="H20" s="123"/>
      <c r="I20" s="212"/>
      <c r="J20" s="255"/>
      <c r="K20" s="111"/>
      <c r="L20" s="111"/>
      <c r="M20" s="257"/>
    </row>
    <row r="21" spans="1:13" ht="15">
      <c r="A21" s="210" t="s">
        <v>29</v>
      </c>
      <c r="B21" s="118" t="s">
        <v>295</v>
      </c>
      <c r="C21" s="118"/>
      <c r="D21" s="116" t="s">
        <v>18</v>
      </c>
      <c r="E21" s="117">
        <v>1</v>
      </c>
      <c r="F21" s="116"/>
      <c r="G21" s="212"/>
      <c r="H21" s="123"/>
      <c r="I21" s="212"/>
      <c r="J21" s="255"/>
      <c r="K21" s="111"/>
      <c r="L21" s="111"/>
      <c r="M21" s="257"/>
    </row>
    <row r="22" spans="1:13" ht="15">
      <c r="A22" s="210" t="s">
        <v>30</v>
      </c>
      <c r="B22" s="118" t="s">
        <v>296</v>
      </c>
      <c r="C22" s="118"/>
      <c r="D22" s="116" t="s">
        <v>18</v>
      </c>
      <c r="E22" s="117">
        <v>12</v>
      </c>
      <c r="F22" s="116"/>
      <c r="G22" s="212"/>
      <c r="H22" s="123"/>
      <c r="I22" s="212"/>
      <c r="J22" s="255"/>
      <c r="K22" s="111"/>
      <c r="L22" s="111"/>
      <c r="M22" s="257"/>
    </row>
    <row r="23" spans="1:13" ht="15">
      <c r="A23" s="210" t="s">
        <v>31</v>
      </c>
      <c r="B23" s="118" t="s">
        <v>297</v>
      </c>
      <c r="C23" s="118"/>
      <c r="D23" s="116" t="s">
        <v>18</v>
      </c>
      <c r="E23" s="117">
        <v>8</v>
      </c>
      <c r="F23" s="116"/>
      <c r="G23" s="212"/>
      <c r="H23" s="123"/>
      <c r="I23" s="212"/>
      <c r="J23" s="255"/>
      <c r="K23" s="111"/>
      <c r="L23" s="111"/>
      <c r="M23" s="257"/>
    </row>
    <row r="24" spans="1:13" ht="15">
      <c r="A24" s="210" t="s">
        <v>32</v>
      </c>
      <c r="B24" s="118" t="s">
        <v>298</v>
      </c>
      <c r="C24" s="118"/>
      <c r="D24" s="116" t="s">
        <v>18</v>
      </c>
      <c r="E24" s="117">
        <v>2</v>
      </c>
      <c r="F24" s="116"/>
      <c r="G24" s="212"/>
      <c r="H24" s="123"/>
      <c r="I24" s="212"/>
      <c r="J24" s="255"/>
      <c r="K24" s="111"/>
      <c r="L24" s="111"/>
      <c r="M24" s="257"/>
    </row>
    <row r="25" spans="1:13" ht="15">
      <c r="A25" s="210" t="s">
        <v>33</v>
      </c>
      <c r="B25" s="118" t="s">
        <v>299</v>
      </c>
      <c r="C25" s="118"/>
      <c r="D25" s="116" t="s">
        <v>18</v>
      </c>
      <c r="E25" s="117">
        <v>12</v>
      </c>
      <c r="F25" s="116"/>
      <c r="G25" s="212"/>
      <c r="H25" s="123"/>
      <c r="I25" s="212"/>
      <c r="J25" s="255"/>
      <c r="K25" s="111"/>
      <c r="L25" s="111"/>
      <c r="M25" s="257"/>
    </row>
    <row r="26" spans="1:13" ht="75">
      <c r="A26" s="210" t="s">
        <v>34</v>
      </c>
      <c r="B26" s="118" t="s">
        <v>300</v>
      </c>
      <c r="C26" s="118"/>
      <c r="D26" s="116" t="s">
        <v>18</v>
      </c>
      <c r="E26" s="117">
        <v>4</v>
      </c>
      <c r="F26" s="116"/>
      <c r="G26" s="212"/>
      <c r="H26" s="123"/>
      <c r="I26" s="212"/>
      <c r="J26" s="255"/>
      <c r="K26" s="111"/>
      <c r="L26" s="111"/>
      <c r="M26" s="257"/>
    </row>
    <row r="27" spans="1:13" ht="30">
      <c r="A27" s="210" t="s">
        <v>352</v>
      </c>
      <c r="B27" s="118" t="s">
        <v>301</v>
      </c>
      <c r="C27" s="118"/>
      <c r="D27" s="116" t="s">
        <v>18</v>
      </c>
      <c r="E27" s="117">
        <v>2</v>
      </c>
      <c r="F27" s="116"/>
      <c r="G27" s="212"/>
      <c r="H27" s="123"/>
      <c r="I27" s="212"/>
      <c r="J27" s="255"/>
      <c r="K27" s="111"/>
      <c r="L27" s="111"/>
      <c r="M27" s="257"/>
    </row>
    <row r="28" spans="1:13" ht="30">
      <c r="A28" s="210" t="s">
        <v>353</v>
      </c>
      <c r="B28" s="118" t="s">
        <v>302</v>
      </c>
      <c r="C28" s="118"/>
      <c r="D28" s="116" t="s">
        <v>18</v>
      </c>
      <c r="E28" s="117">
        <v>2</v>
      </c>
      <c r="F28" s="116"/>
      <c r="G28" s="212"/>
      <c r="H28" s="123"/>
      <c r="I28" s="212"/>
      <c r="J28" s="255"/>
      <c r="K28" s="111"/>
      <c r="L28" s="111"/>
      <c r="M28" s="257"/>
    </row>
    <row r="29" spans="1:13" ht="43.5" customHeight="1">
      <c r="A29" s="210" t="s">
        <v>354</v>
      </c>
      <c r="B29" s="118" t="s">
        <v>305</v>
      </c>
      <c r="C29" s="366"/>
      <c r="D29" s="116" t="s">
        <v>244</v>
      </c>
      <c r="E29" s="117">
        <v>1</v>
      </c>
      <c r="F29" s="357" t="s">
        <v>308</v>
      </c>
      <c r="G29" s="358"/>
      <c r="H29" s="358"/>
      <c r="I29" s="358"/>
      <c r="J29" s="358"/>
      <c r="K29" s="358"/>
      <c r="L29" s="358"/>
      <c r="M29" s="359"/>
    </row>
    <row r="30" spans="1:13" ht="15">
      <c r="A30" s="210" t="s">
        <v>355</v>
      </c>
      <c r="B30" s="124" t="s">
        <v>306</v>
      </c>
      <c r="C30" s="367"/>
      <c r="D30" s="255" t="s">
        <v>18</v>
      </c>
      <c r="E30" s="259">
        <v>1</v>
      </c>
      <c r="F30" s="360"/>
      <c r="G30" s="361"/>
      <c r="H30" s="361"/>
      <c r="I30" s="361"/>
      <c r="J30" s="361"/>
      <c r="K30" s="361"/>
      <c r="L30" s="361"/>
      <c r="M30" s="362"/>
    </row>
    <row r="31" spans="1:13" ht="15">
      <c r="A31" s="210" t="s">
        <v>356</v>
      </c>
      <c r="B31" s="124" t="s">
        <v>307</v>
      </c>
      <c r="C31" s="368"/>
      <c r="D31" s="256" t="s">
        <v>18</v>
      </c>
      <c r="E31" s="259">
        <v>1</v>
      </c>
      <c r="F31" s="363"/>
      <c r="G31" s="364"/>
      <c r="H31" s="364"/>
      <c r="I31" s="364"/>
      <c r="J31" s="364"/>
      <c r="K31" s="364"/>
      <c r="L31" s="364"/>
      <c r="M31" s="365"/>
    </row>
    <row r="32" spans="1:13" ht="15">
      <c r="A32" s="73"/>
      <c r="B32" s="74" t="s">
        <v>19</v>
      </c>
      <c r="C32" s="74"/>
      <c r="D32" s="75"/>
      <c r="E32" s="103"/>
      <c r="F32" s="73"/>
      <c r="G32" s="300">
        <f>SUM(G13:G28)</f>
        <v>0</v>
      </c>
      <c r="H32" s="92"/>
      <c r="I32" s="300">
        <f>SUM(I13:I28)</f>
        <v>0</v>
      </c>
      <c r="J32" s="129"/>
      <c r="K32" s="51"/>
      <c r="L32" s="51"/>
    </row>
    <row r="33" spans="1:12" s="56" customFormat="1" ht="15">
      <c r="A33" s="52" t="s">
        <v>359</v>
      </c>
      <c r="B33" s="53"/>
      <c r="C33" s="53"/>
      <c r="D33" s="53"/>
      <c r="E33" s="104"/>
      <c r="F33" s="53"/>
      <c r="G33" s="54"/>
      <c r="H33" s="325"/>
      <c r="I33" s="325"/>
      <c r="J33" s="326"/>
      <c r="K33" s="55"/>
      <c r="L33" s="55"/>
    </row>
    <row r="34" spans="1:12" s="56" customFormat="1" ht="15">
      <c r="A34" s="52"/>
      <c r="B34" s="53"/>
      <c r="C34" s="53"/>
      <c r="D34" s="53"/>
      <c r="E34" s="104"/>
      <c r="F34" s="53"/>
      <c r="G34" s="54"/>
      <c r="H34" s="131"/>
      <c r="I34" s="131"/>
      <c r="J34" s="131"/>
      <c r="K34" s="55"/>
      <c r="L34" s="55"/>
    </row>
    <row r="35" spans="1:12" s="56" customFormat="1" ht="15">
      <c r="A35" s="58"/>
      <c r="B35" s="147"/>
      <c r="C35" s="147"/>
      <c r="D35" s="145"/>
      <c r="E35" s="260"/>
      <c r="F35" s="145"/>
      <c r="G35" s="148"/>
      <c r="H35" s="148"/>
      <c r="I35" s="148"/>
      <c r="J35" s="145"/>
      <c r="K35" s="145"/>
      <c r="L35" s="145"/>
    </row>
    <row r="36" spans="1:12" s="56" customFormat="1" ht="15">
      <c r="A36" s="58"/>
      <c r="B36" s="323"/>
      <c r="C36" s="323"/>
      <c r="D36" s="323"/>
      <c r="E36" s="323"/>
      <c r="F36" s="323"/>
      <c r="G36" s="323"/>
      <c r="H36" s="323"/>
      <c r="I36" s="323"/>
      <c r="J36" s="323"/>
      <c r="K36" s="323"/>
      <c r="L36" s="323"/>
    </row>
    <row r="37" spans="1:12" s="56" customFormat="1" ht="15">
      <c r="A37" s="61"/>
      <c r="B37" s="149"/>
      <c r="C37" s="149"/>
      <c r="D37" s="150"/>
      <c r="E37" s="261"/>
      <c r="F37" s="150"/>
      <c r="G37" s="150"/>
      <c r="H37" s="150"/>
      <c r="I37" s="150"/>
      <c r="J37" s="150"/>
      <c r="K37" s="150"/>
      <c r="L37" s="150"/>
    </row>
    <row r="38" spans="1:12" s="56" customFormat="1">
      <c r="A38" s="63"/>
      <c r="B38" s="64"/>
      <c r="C38" s="64"/>
      <c r="D38" s="64"/>
      <c r="E38" s="106"/>
      <c r="F38" s="64"/>
      <c r="G38" s="65"/>
      <c r="H38" s="62"/>
      <c r="I38" s="62"/>
      <c r="J38" s="62"/>
    </row>
    <row r="39" spans="1:12" s="56" customFormat="1" ht="16.5">
      <c r="A39" s="63"/>
      <c r="B39" s="434" t="s">
        <v>368</v>
      </c>
      <c r="C39" s="434"/>
      <c r="D39" s="434"/>
      <c r="E39" s="434"/>
      <c r="F39" s="59"/>
      <c r="G39" s="60"/>
      <c r="H39" s="62"/>
      <c r="I39" s="62"/>
      <c r="J39" s="62"/>
    </row>
    <row r="40" spans="1:12" s="56" customFormat="1" ht="16.5">
      <c r="B40" s="434" t="s">
        <v>369</v>
      </c>
      <c r="C40" s="434"/>
      <c r="D40" s="434"/>
      <c r="E40" s="434"/>
      <c r="F40" s="1"/>
      <c r="G40" s="1"/>
      <c r="H40" s="68"/>
      <c r="I40" s="69"/>
      <c r="J40" s="70"/>
    </row>
    <row r="41" spans="1:12" s="56" customFormat="1" ht="15">
      <c r="B41" s="66"/>
      <c r="C41" s="66"/>
      <c r="D41" s="71"/>
      <c r="E41" s="107"/>
      <c r="G41" s="69"/>
      <c r="H41" s="68"/>
      <c r="I41" s="69"/>
      <c r="J41" s="70"/>
    </row>
    <row r="42" spans="1:12" s="56" customFormat="1" ht="15">
      <c r="B42" s="66"/>
      <c r="C42" s="66"/>
      <c r="E42" s="107"/>
      <c r="G42" s="69"/>
      <c r="I42" s="69"/>
    </row>
    <row r="43" spans="1:12">
      <c r="B43" s="6"/>
      <c r="C43" s="6"/>
      <c r="D43" s="6"/>
      <c r="E43" s="97"/>
      <c r="F43" s="6"/>
      <c r="G43" s="6"/>
      <c r="H43" s="6"/>
      <c r="I43" s="6"/>
      <c r="J43" s="6"/>
      <c r="K43" s="6"/>
    </row>
    <row r="44" spans="1:12">
      <c r="B44" s="6"/>
      <c r="C44" s="6"/>
      <c r="D44" s="6"/>
      <c r="E44" s="97"/>
      <c r="F44" s="6"/>
      <c r="G44" s="6"/>
      <c r="H44" s="6"/>
      <c r="I44" s="6"/>
      <c r="J44" s="6"/>
      <c r="K44" s="23"/>
    </row>
    <row r="45" spans="1:12">
      <c r="B45" s="6"/>
      <c r="C45" s="6"/>
      <c r="D45" s="6"/>
      <c r="E45" s="97"/>
      <c r="F45" s="6"/>
      <c r="G45" s="6"/>
      <c r="H45" s="6"/>
      <c r="I45" s="6"/>
      <c r="J45" s="6"/>
      <c r="K45" s="6"/>
    </row>
  </sheetData>
  <mergeCells count="5">
    <mergeCell ref="C12:M12"/>
    <mergeCell ref="H33:J33"/>
    <mergeCell ref="B36:L36"/>
    <mergeCell ref="F29:M31"/>
    <mergeCell ref="C29:C31"/>
  </mergeCells>
  <pageMargins left="0.7" right="0.7" top="0.75" bottom="0.75" header="0.3" footer="0.3"/>
  <pageSetup paperSize="9" scale="6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workbookViewId="0">
      <selection activeCell="I1" sqref="I1"/>
    </sheetView>
  </sheetViews>
  <sheetFormatPr defaultColWidth="11.5703125" defaultRowHeight="13.5"/>
  <cols>
    <col min="1" max="1" width="5.42578125" style="154" customWidth="1"/>
    <col min="2" max="2" width="42.85546875" style="163" customWidth="1"/>
    <col min="3" max="3" width="12.85546875" style="154" customWidth="1"/>
    <col min="4" max="4" width="4.42578125" style="154" customWidth="1"/>
    <col min="5" max="5" width="5.28515625" style="154" customWidth="1"/>
    <col min="6" max="6" width="14" style="154" customWidth="1"/>
    <col min="7" max="7" width="17.5703125" style="154" customWidth="1"/>
    <col min="8" max="8" width="4" style="154" customWidth="1"/>
    <col min="9" max="9" width="15.42578125" style="154" customWidth="1"/>
    <col min="10" max="10" width="10.42578125" style="154" customWidth="1"/>
    <col min="11" max="11" width="7.5703125" style="154" customWidth="1"/>
    <col min="12" max="254" width="11.5703125" style="154"/>
    <col min="255" max="255" width="5.42578125" style="154" customWidth="1"/>
    <col min="256" max="256" width="42.85546875" style="154" customWidth="1"/>
    <col min="257" max="257" width="18.7109375" style="154" customWidth="1"/>
    <col min="258" max="258" width="4.42578125" style="154" customWidth="1"/>
    <col min="259" max="259" width="23.140625" style="154" customWidth="1"/>
    <col min="260" max="260" width="15.28515625" style="154" customWidth="1"/>
    <col min="261" max="261" width="14.7109375" style="154" customWidth="1"/>
    <col min="262" max="262" width="4.85546875" style="154" customWidth="1"/>
    <col min="263" max="263" width="12.42578125" style="154" customWidth="1"/>
    <col min="264" max="264" width="12.85546875" style="154" customWidth="1"/>
    <col min="265" max="265" width="7.5703125" style="154" customWidth="1"/>
    <col min="266" max="510" width="11.5703125" style="154"/>
    <col min="511" max="511" width="5.42578125" style="154" customWidth="1"/>
    <col min="512" max="512" width="42.85546875" style="154" customWidth="1"/>
    <col min="513" max="513" width="18.7109375" style="154" customWidth="1"/>
    <col min="514" max="514" width="4.42578125" style="154" customWidth="1"/>
    <col min="515" max="515" width="23.140625" style="154" customWidth="1"/>
    <col min="516" max="516" width="15.28515625" style="154" customWidth="1"/>
    <col min="517" max="517" width="14.7109375" style="154" customWidth="1"/>
    <col min="518" max="518" width="4.85546875" style="154" customWidth="1"/>
    <col min="519" max="519" width="12.42578125" style="154" customWidth="1"/>
    <col min="520" max="520" width="12.85546875" style="154" customWidth="1"/>
    <col min="521" max="521" width="7.5703125" style="154" customWidth="1"/>
    <col min="522" max="766" width="11.5703125" style="154"/>
    <col min="767" max="767" width="5.42578125" style="154" customWidth="1"/>
    <col min="768" max="768" width="42.85546875" style="154" customWidth="1"/>
    <col min="769" max="769" width="18.7109375" style="154" customWidth="1"/>
    <col min="770" max="770" width="4.42578125" style="154" customWidth="1"/>
    <col min="771" max="771" width="23.140625" style="154" customWidth="1"/>
    <col min="772" max="772" width="15.28515625" style="154" customWidth="1"/>
    <col min="773" max="773" width="14.7109375" style="154" customWidth="1"/>
    <col min="774" max="774" width="4.85546875" style="154" customWidth="1"/>
    <col min="775" max="775" width="12.42578125" style="154" customWidth="1"/>
    <col min="776" max="776" width="12.85546875" style="154" customWidth="1"/>
    <col min="777" max="777" width="7.5703125" style="154" customWidth="1"/>
    <col min="778" max="1022" width="11.5703125" style="154"/>
    <col min="1023" max="1023" width="5.42578125" style="154" customWidth="1"/>
    <col min="1024" max="1024" width="42.85546875" style="154" customWidth="1"/>
    <col min="1025" max="1025" width="18.7109375" style="154" customWidth="1"/>
    <col min="1026" max="1026" width="4.42578125" style="154" customWidth="1"/>
    <col min="1027" max="1027" width="23.140625" style="154" customWidth="1"/>
    <col min="1028" max="1028" width="15.28515625" style="154" customWidth="1"/>
    <col min="1029" max="1029" width="14.7109375" style="154" customWidth="1"/>
    <col min="1030" max="1030" width="4.85546875" style="154" customWidth="1"/>
    <col min="1031" max="1031" width="12.42578125" style="154" customWidth="1"/>
    <col min="1032" max="1032" width="12.85546875" style="154" customWidth="1"/>
    <col min="1033" max="1033" width="7.5703125" style="154" customWidth="1"/>
    <col min="1034" max="1278" width="11.5703125" style="154"/>
    <col min="1279" max="1279" width="5.42578125" style="154" customWidth="1"/>
    <col min="1280" max="1280" width="42.85546875" style="154" customWidth="1"/>
    <col min="1281" max="1281" width="18.7109375" style="154" customWidth="1"/>
    <col min="1282" max="1282" width="4.42578125" style="154" customWidth="1"/>
    <col min="1283" max="1283" width="23.140625" style="154" customWidth="1"/>
    <col min="1284" max="1284" width="15.28515625" style="154" customWidth="1"/>
    <col min="1285" max="1285" width="14.7109375" style="154" customWidth="1"/>
    <col min="1286" max="1286" width="4.85546875" style="154" customWidth="1"/>
    <col min="1287" max="1287" width="12.42578125" style="154" customWidth="1"/>
    <col min="1288" max="1288" width="12.85546875" style="154" customWidth="1"/>
    <col min="1289" max="1289" width="7.5703125" style="154" customWidth="1"/>
    <col min="1290" max="1534" width="11.5703125" style="154"/>
    <col min="1535" max="1535" width="5.42578125" style="154" customWidth="1"/>
    <col min="1536" max="1536" width="42.85546875" style="154" customWidth="1"/>
    <col min="1537" max="1537" width="18.7109375" style="154" customWidth="1"/>
    <col min="1538" max="1538" width="4.42578125" style="154" customWidth="1"/>
    <col min="1539" max="1539" width="23.140625" style="154" customWidth="1"/>
    <col min="1540" max="1540" width="15.28515625" style="154" customWidth="1"/>
    <col min="1541" max="1541" width="14.7109375" style="154" customWidth="1"/>
    <col min="1542" max="1542" width="4.85546875" style="154" customWidth="1"/>
    <col min="1543" max="1543" width="12.42578125" style="154" customWidth="1"/>
    <col min="1544" max="1544" width="12.85546875" style="154" customWidth="1"/>
    <col min="1545" max="1545" width="7.5703125" style="154" customWidth="1"/>
    <col min="1546" max="1790" width="11.5703125" style="154"/>
    <col min="1791" max="1791" width="5.42578125" style="154" customWidth="1"/>
    <col min="1792" max="1792" width="42.85546875" style="154" customWidth="1"/>
    <col min="1793" max="1793" width="18.7109375" style="154" customWidth="1"/>
    <col min="1794" max="1794" width="4.42578125" style="154" customWidth="1"/>
    <col min="1795" max="1795" width="23.140625" style="154" customWidth="1"/>
    <col min="1796" max="1796" width="15.28515625" style="154" customWidth="1"/>
    <col min="1797" max="1797" width="14.7109375" style="154" customWidth="1"/>
    <col min="1798" max="1798" width="4.85546875" style="154" customWidth="1"/>
    <col min="1799" max="1799" width="12.42578125" style="154" customWidth="1"/>
    <col min="1800" max="1800" width="12.85546875" style="154" customWidth="1"/>
    <col min="1801" max="1801" width="7.5703125" style="154" customWidth="1"/>
    <col min="1802" max="2046" width="11.5703125" style="154"/>
    <col min="2047" max="2047" width="5.42578125" style="154" customWidth="1"/>
    <col min="2048" max="2048" width="42.85546875" style="154" customWidth="1"/>
    <col min="2049" max="2049" width="18.7109375" style="154" customWidth="1"/>
    <col min="2050" max="2050" width="4.42578125" style="154" customWidth="1"/>
    <col min="2051" max="2051" width="23.140625" style="154" customWidth="1"/>
    <col min="2052" max="2052" width="15.28515625" style="154" customWidth="1"/>
    <col min="2053" max="2053" width="14.7109375" style="154" customWidth="1"/>
    <col min="2054" max="2054" width="4.85546875" style="154" customWidth="1"/>
    <col min="2055" max="2055" width="12.42578125" style="154" customWidth="1"/>
    <col min="2056" max="2056" width="12.85546875" style="154" customWidth="1"/>
    <col min="2057" max="2057" width="7.5703125" style="154" customWidth="1"/>
    <col min="2058" max="2302" width="11.5703125" style="154"/>
    <col min="2303" max="2303" width="5.42578125" style="154" customWidth="1"/>
    <col min="2304" max="2304" width="42.85546875" style="154" customWidth="1"/>
    <col min="2305" max="2305" width="18.7109375" style="154" customWidth="1"/>
    <col min="2306" max="2306" width="4.42578125" style="154" customWidth="1"/>
    <col min="2307" max="2307" width="23.140625" style="154" customWidth="1"/>
    <col min="2308" max="2308" width="15.28515625" style="154" customWidth="1"/>
    <col min="2309" max="2309" width="14.7109375" style="154" customWidth="1"/>
    <col min="2310" max="2310" width="4.85546875" style="154" customWidth="1"/>
    <col min="2311" max="2311" width="12.42578125" style="154" customWidth="1"/>
    <col min="2312" max="2312" width="12.85546875" style="154" customWidth="1"/>
    <col min="2313" max="2313" width="7.5703125" style="154" customWidth="1"/>
    <col min="2314" max="2558" width="11.5703125" style="154"/>
    <col min="2559" max="2559" width="5.42578125" style="154" customWidth="1"/>
    <col min="2560" max="2560" width="42.85546875" style="154" customWidth="1"/>
    <col min="2561" max="2561" width="18.7109375" style="154" customWidth="1"/>
    <col min="2562" max="2562" width="4.42578125" style="154" customWidth="1"/>
    <col min="2563" max="2563" width="23.140625" style="154" customWidth="1"/>
    <col min="2564" max="2564" width="15.28515625" style="154" customWidth="1"/>
    <col min="2565" max="2565" width="14.7109375" style="154" customWidth="1"/>
    <col min="2566" max="2566" width="4.85546875" style="154" customWidth="1"/>
    <col min="2567" max="2567" width="12.42578125" style="154" customWidth="1"/>
    <col min="2568" max="2568" width="12.85546875" style="154" customWidth="1"/>
    <col min="2569" max="2569" width="7.5703125" style="154" customWidth="1"/>
    <col min="2570" max="2814" width="11.5703125" style="154"/>
    <col min="2815" max="2815" width="5.42578125" style="154" customWidth="1"/>
    <col min="2816" max="2816" width="42.85546875" style="154" customWidth="1"/>
    <col min="2817" max="2817" width="18.7109375" style="154" customWidth="1"/>
    <col min="2818" max="2818" width="4.42578125" style="154" customWidth="1"/>
    <col min="2819" max="2819" width="23.140625" style="154" customWidth="1"/>
    <col min="2820" max="2820" width="15.28515625" style="154" customWidth="1"/>
    <col min="2821" max="2821" width="14.7109375" style="154" customWidth="1"/>
    <col min="2822" max="2822" width="4.85546875" style="154" customWidth="1"/>
    <col min="2823" max="2823" width="12.42578125" style="154" customWidth="1"/>
    <col min="2824" max="2824" width="12.85546875" style="154" customWidth="1"/>
    <col min="2825" max="2825" width="7.5703125" style="154" customWidth="1"/>
    <col min="2826" max="3070" width="11.5703125" style="154"/>
    <col min="3071" max="3071" width="5.42578125" style="154" customWidth="1"/>
    <col min="3072" max="3072" width="42.85546875" style="154" customWidth="1"/>
    <col min="3073" max="3073" width="18.7109375" style="154" customWidth="1"/>
    <col min="3074" max="3074" width="4.42578125" style="154" customWidth="1"/>
    <col min="3075" max="3075" width="23.140625" style="154" customWidth="1"/>
    <col min="3076" max="3076" width="15.28515625" style="154" customWidth="1"/>
    <col min="3077" max="3077" width="14.7109375" style="154" customWidth="1"/>
    <col min="3078" max="3078" width="4.85546875" style="154" customWidth="1"/>
    <col min="3079" max="3079" width="12.42578125" style="154" customWidth="1"/>
    <col min="3080" max="3080" width="12.85546875" style="154" customWidth="1"/>
    <col min="3081" max="3081" width="7.5703125" style="154" customWidth="1"/>
    <col min="3082" max="3326" width="11.5703125" style="154"/>
    <col min="3327" max="3327" width="5.42578125" style="154" customWidth="1"/>
    <col min="3328" max="3328" width="42.85546875" style="154" customWidth="1"/>
    <col min="3329" max="3329" width="18.7109375" style="154" customWidth="1"/>
    <col min="3330" max="3330" width="4.42578125" style="154" customWidth="1"/>
    <col min="3331" max="3331" width="23.140625" style="154" customWidth="1"/>
    <col min="3332" max="3332" width="15.28515625" style="154" customWidth="1"/>
    <col min="3333" max="3333" width="14.7109375" style="154" customWidth="1"/>
    <col min="3334" max="3334" width="4.85546875" style="154" customWidth="1"/>
    <col min="3335" max="3335" width="12.42578125" style="154" customWidth="1"/>
    <col min="3336" max="3336" width="12.85546875" style="154" customWidth="1"/>
    <col min="3337" max="3337" width="7.5703125" style="154" customWidth="1"/>
    <col min="3338" max="3582" width="11.5703125" style="154"/>
    <col min="3583" max="3583" width="5.42578125" style="154" customWidth="1"/>
    <col min="3584" max="3584" width="42.85546875" style="154" customWidth="1"/>
    <col min="3585" max="3585" width="18.7109375" style="154" customWidth="1"/>
    <col min="3586" max="3586" width="4.42578125" style="154" customWidth="1"/>
    <col min="3587" max="3587" width="23.140625" style="154" customWidth="1"/>
    <col min="3588" max="3588" width="15.28515625" style="154" customWidth="1"/>
    <col min="3589" max="3589" width="14.7109375" style="154" customWidth="1"/>
    <col min="3590" max="3590" width="4.85546875" style="154" customWidth="1"/>
    <col min="3591" max="3591" width="12.42578125" style="154" customWidth="1"/>
    <col min="3592" max="3592" width="12.85546875" style="154" customWidth="1"/>
    <col min="3593" max="3593" width="7.5703125" style="154" customWidth="1"/>
    <col min="3594" max="3838" width="11.5703125" style="154"/>
    <col min="3839" max="3839" width="5.42578125" style="154" customWidth="1"/>
    <col min="3840" max="3840" width="42.85546875" style="154" customWidth="1"/>
    <col min="3841" max="3841" width="18.7109375" style="154" customWidth="1"/>
    <col min="3842" max="3842" width="4.42578125" style="154" customWidth="1"/>
    <col min="3843" max="3843" width="23.140625" style="154" customWidth="1"/>
    <col min="3844" max="3844" width="15.28515625" style="154" customWidth="1"/>
    <col min="3845" max="3845" width="14.7109375" style="154" customWidth="1"/>
    <col min="3846" max="3846" width="4.85546875" style="154" customWidth="1"/>
    <col min="3847" max="3847" width="12.42578125" style="154" customWidth="1"/>
    <col min="3848" max="3848" width="12.85546875" style="154" customWidth="1"/>
    <col min="3849" max="3849" width="7.5703125" style="154" customWidth="1"/>
    <col min="3850" max="4094" width="11.5703125" style="154"/>
    <col min="4095" max="4095" width="5.42578125" style="154" customWidth="1"/>
    <col min="4096" max="4096" width="42.85546875" style="154" customWidth="1"/>
    <col min="4097" max="4097" width="18.7109375" style="154" customWidth="1"/>
    <col min="4098" max="4098" width="4.42578125" style="154" customWidth="1"/>
    <col min="4099" max="4099" width="23.140625" style="154" customWidth="1"/>
    <col min="4100" max="4100" width="15.28515625" style="154" customWidth="1"/>
    <col min="4101" max="4101" width="14.7109375" style="154" customWidth="1"/>
    <col min="4102" max="4102" width="4.85546875" style="154" customWidth="1"/>
    <col min="4103" max="4103" width="12.42578125" style="154" customWidth="1"/>
    <col min="4104" max="4104" width="12.85546875" style="154" customWidth="1"/>
    <col min="4105" max="4105" width="7.5703125" style="154" customWidth="1"/>
    <col min="4106" max="4350" width="11.5703125" style="154"/>
    <col min="4351" max="4351" width="5.42578125" style="154" customWidth="1"/>
    <col min="4352" max="4352" width="42.85546875" style="154" customWidth="1"/>
    <col min="4353" max="4353" width="18.7109375" style="154" customWidth="1"/>
    <col min="4354" max="4354" width="4.42578125" style="154" customWidth="1"/>
    <col min="4355" max="4355" width="23.140625" style="154" customWidth="1"/>
    <col min="4356" max="4356" width="15.28515625" style="154" customWidth="1"/>
    <col min="4357" max="4357" width="14.7109375" style="154" customWidth="1"/>
    <col min="4358" max="4358" width="4.85546875" style="154" customWidth="1"/>
    <col min="4359" max="4359" width="12.42578125" style="154" customWidth="1"/>
    <col min="4360" max="4360" width="12.85546875" style="154" customWidth="1"/>
    <col min="4361" max="4361" width="7.5703125" style="154" customWidth="1"/>
    <col min="4362" max="4606" width="11.5703125" style="154"/>
    <col min="4607" max="4607" width="5.42578125" style="154" customWidth="1"/>
    <col min="4608" max="4608" width="42.85546875" style="154" customWidth="1"/>
    <col min="4609" max="4609" width="18.7109375" style="154" customWidth="1"/>
    <col min="4610" max="4610" width="4.42578125" style="154" customWidth="1"/>
    <col min="4611" max="4611" width="23.140625" style="154" customWidth="1"/>
    <col min="4612" max="4612" width="15.28515625" style="154" customWidth="1"/>
    <col min="4613" max="4613" width="14.7109375" style="154" customWidth="1"/>
    <col min="4614" max="4614" width="4.85546875" style="154" customWidth="1"/>
    <col min="4615" max="4615" width="12.42578125" style="154" customWidth="1"/>
    <col min="4616" max="4616" width="12.85546875" style="154" customWidth="1"/>
    <col min="4617" max="4617" width="7.5703125" style="154" customWidth="1"/>
    <col min="4618" max="4862" width="11.5703125" style="154"/>
    <col min="4863" max="4863" width="5.42578125" style="154" customWidth="1"/>
    <col min="4864" max="4864" width="42.85546875" style="154" customWidth="1"/>
    <col min="4865" max="4865" width="18.7109375" style="154" customWidth="1"/>
    <col min="4866" max="4866" width="4.42578125" style="154" customWidth="1"/>
    <col min="4867" max="4867" width="23.140625" style="154" customWidth="1"/>
    <col min="4868" max="4868" width="15.28515625" style="154" customWidth="1"/>
    <col min="4869" max="4869" width="14.7109375" style="154" customWidth="1"/>
    <col min="4870" max="4870" width="4.85546875" style="154" customWidth="1"/>
    <col min="4871" max="4871" width="12.42578125" style="154" customWidth="1"/>
    <col min="4872" max="4872" width="12.85546875" style="154" customWidth="1"/>
    <col min="4873" max="4873" width="7.5703125" style="154" customWidth="1"/>
    <col min="4874" max="5118" width="11.5703125" style="154"/>
    <col min="5119" max="5119" width="5.42578125" style="154" customWidth="1"/>
    <col min="5120" max="5120" width="42.85546875" style="154" customWidth="1"/>
    <col min="5121" max="5121" width="18.7109375" style="154" customWidth="1"/>
    <col min="5122" max="5122" width="4.42578125" style="154" customWidth="1"/>
    <col min="5123" max="5123" width="23.140625" style="154" customWidth="1"/>
    <col min="5124" max="5124" width="15.28515625" style="154" customWidth="1"/>
    <col min="5125" max="5125" width="14.7109375" style="154" customWidth="1"/>
    <col min="5126" max="5126" width="4.85546875" style="154" customWidth="1"/>
    <col min="5127" max="5127" width="12.42578125" style="154" customWidth="1"/>
    <col min="5128" max="5128" width="12.85546875" style="154" customWidth="1"/>
    <col min="5129" max="5129" width="7.5703125" style="154" customWidth="1"/>
    <col min="5130" max="5374" width="11.5703125" style="154"/>
    <col min="5375" max="5375" width="5.42578125" style="154" customWidth="1"/>
    <col min="5376" max="5376" width="42.85546875" style="154" customWidth="1"/>
    <col min="5377" max="5377" width="18.7109375" style="154" customWidth="1"/>
    <col min="5378" max="5378" width="4.42578125" style="154" customWidth="1"/>
    <col min="5379" max="5379" width="23.140625" style="154" customWidth="1"/>
    <col min="5380" max="5380" width="15.28515625" style="154" customWidth="1"/>
    <col min="5381" max="5381" width="14.7109375" style="154" customWidth="1"/>
    <col min="5382" max="5382" width="4.85546875" style="154" customWidth="1"/>
    <col min="5383" max="5383" width="12.42578125" style="154" customWidth="1"/>
    <col min="5384" max="5384" width="12.85546875" style="154" customWidth="1"/>
    <col min="5385" max="5385" width="7.5703125" style="154" customWidth="1"/>
    <col min="5386" max="5630" width="11.5703125" style="154"/>
    <col min="5631" max="5631" width="5.42578125" style="154" customWidth="1"/>
    <col min="5632" max="5632" width="42.85546875" style="154" customWidth="1"/>
    <col min="5633" max="5633" width="18.7109375" style="154" customWidth="1"/>
    <col min="5634" max="5634" width="4.42578125" style="154" customWidth="1"/>
    <col min="5635" max="5635" width="23.140625" style="154" customWidth="1"/>
    <col min="5636" max="5636" width="15.28515625" style="154" customWidth="1"/>
    <col min="5637" max="5637" width="14.7109375" style="154" customWidth="1"/>
    <col min="5638" max="5638" width="4.85546875" style="154" customWidth="1"/>
    <col min="5639" max="5639" width="12.42578125" style="154" customWidth="1"/>
    <col min="5640" max="5640" width="12.85546875" style="154" customWidth="1"/>
    <col min="5641" max="5641" width="7.5703125" style="154" customWidth="1"/>
    <col min="5642" max="5886" width="11.5703125" style="154"/>
    <col min="5887" max="5887" width="5.42578125" style="154" customWidth="1"/>
    <col min="5888" max="5888" width="42.85546875" style="154" customWidth="1"/>
    <col min="5889" max="5889" width="18.7109375" style="154" customWidth="1"/>
    <col min="5890" max="5890" width="4.42578125" style="154" customWidth="1"/>
    <col min="5891" max="5891" width="23.140625" style="154" customWidth="1"/>
    <col min="5892" max="5892" width="15.28515625" style="154" customWidth="1"/>
    <col min="5893" max="5893" width="14.7109375" style="154" customWidth="1"/>
    <col min="5894" max="5894" width="4.85546875" style="154" customWidth="1"/>
    <col min="5895" max="5895" width="12.42578125" style="154" customWidth="1"/>
    <col min="5896" max="5896" width="12.85546875" style="154" customWidth="1"/>
    <col min="5897" max="5897" width="7.5703125" style="154" customWidth="1"/>
    <col min="5898" max="6142" width="11.5703125" style="154"/>
    <col min="6143" max="6143" width="5.42578125" style="154" customWidth="1"/>
    <col min="6144" max="6144" width="42.85546875" style="154" customWidth="1"/>
    <col min="6145" max="6145" width="18.7109375" style="154" customWidth="1"/>
    <col min="6146" max="6146" width="4.42578125" style="154" customWidth="1"/>
    <col min="6147" max="6147" width="23.140625" style="154" customWidth="1"/>
    <col min="6148" max="6148" width="15.28515625" style="154" customWidth="1"/>
    <col min="6149" max="6149" width="14.7109375" style="154" customWidth="1"/>
    <col min="6150" max="6150" width="4.85546875" style="154" customWidth="1"/>
    <col min="6151" max="6151" width="12.42578125" style="154" customWidth="1"/>
    <col min="6152" max="6152" width="12.85546875" style="154" customWidth="1"/>
    <col min="6153" max="6153" width="7.5703125" style="154" customWidth="1"/>
    <col min="6154" max="6398" width="11.5703125" style="154"/>
    <col min="6399" max="6399" width="5.42578125" style="154" customWidth="1"/>
    <col min="6400" max="6400" width="42.85546875" style="154" customWidth="1"/>
    <col min="6401" max="6401" width="18.7109375" style="154" customWidth="1"/>
    <col min="6402" max="6402" width="4.42578125" style="154" customWidth="1"/>
    <col min="6403" max="6403" width="23.140625" style="154" customWidth="1"/>
    <col min="6404" max="6404" width="15.28515625" style="154" customWidth="1"/>
    <col min="6405" max="6405" width="14.7109375" style="154" customWidth="1"/>
    <col min="6406" max="6406" width="4.85546875" style="154" customWidth="1"/>
    <col min="6407" max="6407" width="12.42578125" style="154" customWidth="1"/>
    <col min="6408" max="6408" width="12.85546875" style="154" customWidth="1"/>
    <col min="6409" max="6409" width="7.5703125" style="154" customWidth="1"/>
    <col min="6410" max="6654" width="11.5703125" style="154"/>
    <col min="6655" max="6655" width="5.42578125" style="154" customWidth="1"/>
    <col min="6656" max="6656" width="42.85546875" style="154" customWidth="1"/>
    <col min="6657" max="6657" width="18.7109375" style="154" customWidth="1"/>
    <col min="6658" max="6658" width="4.42578125" style="154" customWidth="1"/>
    <col min="6659" max="6659" width="23.140625" style="154" customWidth="1"/>
    <col min="6660" max="6660" width="15.28515625" style="154" customWidth="1"/>
    <col min="6661" max="6661" width="14.7109375" style="154" customWidth="1"/>
    <col min="6662" max="6662" width="4.85546875" style="154" customWidth="1"/>
    <col min="6663" max="6663" width="12.42578125" style="154" customWidth="1"/>
    <col min="6664" max="6664" width="12.85546875" style="154" customWidth="1"/>
    <col min="6665" max="6665" width="7.5703125" style="154" customWidth="1"/>
    <col min="6666" max="6910" width="11.5703125" style="154"/>
    <col min="6911" max="6911" width="5.42578125" style="154" customWidth="1"/>
    <col min="6912" max="6912" width="42.85546875" style="154" customWidth="1"/>
    <col min="6913" max="6913" width="18.7109375" style="154" customWidth="1"/>
    <col min="6914" max="6914" width="4.42578125" style="154" customWidth="1"/>
    <col min="6915" max="6915" width="23.140625" style="154" customWidth="1"/>
    <col min="6916" max="6916" width="15.28515625" style="154" customWidth="1"/>
    <col min="6917" max="6917" width="14.7109375" style="154" customWidth="1"/>
    <col min="6918" max="6918" width="4.85546875" style="154" customWidth="1"/>
    <col min="6919" max="6919" width="12.42578125" style="154" customWidth="1"/>
    <col min="6920" max="6920" width="12.85546875" style="154" customWidth="1"/>
    <col min="6921" max="6921" width="7.5703125" style="154" customWidth="1"/>
    <col min="6922" max="7166" width="11.5703125" style="154"/>
    <col min="7167" max="7167" width="5.42578125" style="154" customWidth="1"/>
    <col min="7168" max="7168" width="42.85546875" style="154" customWidth="1"/>
    <col min="7169" max="7169" width="18.7109375" style="154" customWidth="1"/>
    <col min="7170" max="7170" width="4.42578125" style="154" customWidth="1"/>
    <col min="7171" max="7171" width="23.140625" style="154" customWidth="1"/>
    <col min="7172" max="7172" width="15.28515625" style="154" customWidth="1"/>
    <col min="7173" max="7173" width="14.7109375" style="154" customWidth="1"/>
    <col min="7174" max="7174" width="4.85546875" style="154" customWidth="1"/>
    <col min="7175" max="7175" width="12.42578125" style="154" customWidth="1"/>
    <col min="7176" max="7176" width="12.85546875" style="154" customWidth="1"/>
    <col min="7177" max="7177" width="7.5703125" style="154" customWidth="1"/>
    <col min="7178" max="7422" width="11.5703125" style="154"/>
    <col min="7423" max="7423" width="5.42578125" style="154" customWidth="1"/>
    <col min="7424" max="7424" width="42.85546875" style="154" customWidth="1"/>
    <col min="7425" max="7425" width="18.7109375" style="154" customWidth="1"/>
    <col min="7426" max="7426" width="4.42578125" style="154" customWidth="1"/>
    <col min="7427" max="7427" width="23.140625" style="154" customWidth="1"/>
    <col min="7428" max="7428" width="15.28515625" style="154" customWidth="1"/>
    <col min="7429" max="7429" width="14.7109375" style="154" customWidth="1"/>
    <col min="7430" max="7430" width="4.85546875" style="154" customWidth="1"/>
    <col min="7431" max="7431" width="12.42578125" style="154" customWidth="1"/>
    <col min="7432" max="7432" width="12.85546875" style="154" customWidth="1"/>
    <col min="7433" max="7433" width="7.5703125" style="154" customWidth="1"/>
    <col min="7434" max="7678" width="11.5703125" style="154"/>
    <col min="7679" max="7679" width="5.42578125" style="154" customWidth="1"/>
    <col min="7680" max="7680" width="42.85546875" style="154" customWidth="1"/>
    <col min="7681" max="7681" width="18.7109375" style="154" customWidth="1"/>
    <col min="7682" max="7682" width="4.42578125" style="154" customWidth="1"/>
    <col min="7683" max="7683" width="23.140625" style="154" customWidth="1"/>
    <col min="7684" max="7684" width="15.28515625" style="154" customWidth="1"/>
    <col min="7685" max="7685" width="14.7109375" style="154" customWidth="1"/>
    <col min="7686" max="7686" width="4.85546875" style="154" customWidth="1"/>
    <col min="7687" max="7687" width="12.42578125" style="154" customWidth="1"/>
    <col min="7688" max="7688" width="12.85546875" style="154" customWidth="1"/>
    <col min="7689" max="7689" width="7.5703125" style="154" customWidth="1"/>
    <col min="7690" max="7934" width="11.5703125" style="154"/>
    <col min="7935" max="7935" width="5.42578125" style="154" customWidth="1"/>
    <col min="7936" max="7936" width="42.85546875" style="154" customWidth="1"/>
    <col min="7937" max="7937" width="18.7109375" style="154" customWidth="1"/>
    <col min="7938" max="7938" width="4.42578125" style="154" customWidth="1"/>
    <col min="7939" max="7939" width="23.140625" style="154" customWidth="1"/>
    <col min="7940" max="7940" width="15.28515625" style="154" customWidth="1"/>
    <col min="7941" max="7941" width="14.7109375" style="154" customWidth="1"/>
    <col min="7942" max="7942" width="4.85546875" style="154" customWidth="1"/>
    <col min="7943" max="7943" width="12.42578125" style="154" customWidth="1"/>
    <col min="7944" max="7944" width="12.85546875" style="154" customWidth="1"/>
    <col min="7945" max="7945" width="7.5703125" style="154" customWidth="1"/>
    <col min="7946" max="8190" width="11.5703125" style="154"/>
    <col min="8191" max="8191" width="5.42578125" style="154" customWidth="1"/>
    <col min="8192" max="8192" width="42.85546875" style="154" customWidth="1"/>
    <col min="8193" max="8193" width="18.7109375" style="154" customWidth="1"/>
    <col min="8194" max="8194" width="4.42578125" style="154" customWidth="1"/>
    <col min="8195" max="8195" width="23.140625" style="154" customWidth="1"/>
    <col min="8196" max="8196" width="15.28515625" style="154" customWidth="1"/>
    <col min="8197" max="8197" width="14.7109375" style="154" customWidth="1"/>
    <col min="8198" max="8198" width="4.85546875" style="154" customWidth="1"/>
    <col min="8199" max="8199" width="12.42578125" style="154" customWidth="1"/>
    <col min="8200" max="8200" width="12.85546875" style="154" customWidth="1"/>
    <col min="8201" max="8201" width="7.5703125" style="154" customWidth="1"/>
    <col min="8202" max="8446" width="11.5703125" style="154"/>
    <col min="8447" max="8447" width="5.42578125" style="154" customWidth="1"/>
    <col min="8448" max="8448" width="42.85546875" style="154" customWidth="1"/>
    <col min="8449" max="8449" width="18.7109375" style="154" customWidth="1"/>
    <col min="8450" max="8450" width="4.42578125" style="154" customWidth="1"/>
    <col min="8451" max="8451" width="23.140625" style="154" customWidth="1"/>
    <col min="8452" max="8452" width="15.28515625" style="154" customWidth="1"/>
    <col min="8453" max="8453" width="14.7109375" style="154" customWidth="1"/>
    <col min="8454" max="8454" width="4.85546875" style="154" customWidth="1"/>
    <col min="8455" max="8455" width="12.42578125" style="154" customWidth="1"/>
    <col min="8456" max="8456" width="12.85546875" style="154" customWidth="1"/>
    <col min="8457" max="8457" width="7.5703125" style="154" customWidth="1"/>
    <col min="8458" max="8702" width="11.5703125" style="154"/>
    <col min="8703" max="8703" width="5.42578125" style="154" customWidth="1"/>
    <col min="8704" max="8704" width="42.85546875" style="154" customWidth="1"/>
    <col min="8705" max="8705" width="18.7109375" style="154" customWidth="1"/>
    <col min="8706" max="8706" width="4.42578125" style="154" customWidth="1"/>
    <col min="8707" max="8707" width="23.140625" style="154" customWidth="1"/>
    <col min="8708" max="8708" width="15.28515625" style="154" customWidth="1"/>
    <col min="8709" max="8709" width="14.7109375" style="154" customWidth="1"/>
    <col min="8710" max="8710" width="4.85546875" style="154" customWidth="1"/>
    <col min="8711" max="8711" width="12.42578125" style="154" customWidth="1"/>
    <col min="8712" max="8712" width="12.85546875" style="154" customWidth="1"/>
    <col min="8713" max="8713" width="7.5703125" style="154" customWidth="1"/>
    <col min="8714" max="8958" width="11.5703125" style="154"/>
    <col min="8959" max="8959" width="5.42578125" style="154" customWidth="1"/>
    <col min="8960" max="8960" width="42.85546875" style="154" customWidth="1"/>
    <col min="8961" max="8961" width="18.7109375" style="154" customWidth="1"/>
    <col min="8962" max="8962" width="4.42578125" style="154" customWidth="1"/>
    <col min="8963" max="8963" width="23.140625" style="154" customWidth="1"/>
    <col min="8964" max="8964" width="15.28515625" style="154" customWidth="1"/>
    <col min="8965" max="8965" width="14.7109375" style="154" customWidth="1"/>
    <col min="8966" max="8966" width="4.85546875" style="154" customWidth="1"/>
    <col min="8967" max="8967" width="12.42578125" style="154" customWidth="1"/>
    <col min="8968" max="8968" width="12.85546875" style="154" customWidth="1"/>
    <col min="8969" max="8969" width="7.5703125" style="154" customWidth="1"/>
    <col min="8970" max="9214" width="11.5703125" style="154"/>
    <col min="9215" max="9215" width="5.42578125" style="154" customWidth="1"/>
    <col min="9216" max="9216" width="42.85546875" style="154" customWidth="1"/>
    <col min="9217" max="9217" width="18.7109375" style="154" customWidth="1"/>
    <col min="9218" max="9218" width="4.42578125" style="154" customWidth="1"/>
    <col min="9219" max="9219" width="23.140625" style="154" customWidth="1"/>
    <col min="9220" max="9220" width="15.28515625" style="154" customWidth="1"/>
    <col min="9221" max="9221" width="14.7109375" style="154" customWidth="1"/>
    <col min="9222" max="9222" width="4.85546875" style="154" customWidth="1"/>
    <col min="9223" max="9223" width="12.42578125" style="154" customWidth="1"/>
    <col min="9224" max="9224" width="12.85546875" style="154" customWidth="1"/>
    <col min="9225" max="9225" width="7.5703125" style="154" customWidth="1"/>
    <col min="9226" max="9470" width="11.5703125" style="154"/>
    <col min="9471" max="9471" width="5.42578125" style="154" customWidth="1"/>
    <col min="9472" max="9472" width="42.85546875" style="154" customWidth="1"/>
    <col min="9473" max="9473" width="18.7109375" style="154" customWidth="1"/>
    <col min="9474" max="9474" width="4.42578125" style="154" customWidth="1"/>
    <col min="9475" max="9475" width="23.140625" style="154" customWidth="1"/>
    <col min="9476" max="9476" width="15.28515625" style="154" customWidth="1"/>
    <col min="9477" max="9477" width="14.7109375" style="154" customWidth="1"/>
    <col min="9478" max="9478" width="4.85546875" style="154" customWidth="1"/>
    <col min="9479" max="9479" width="12.42578125" style="154" customWidth="1"/>
    <col min="9480" max="9480" width="12.85546875" style="154" customWidth="1"/>
    <col min="9481" max="9481" width="7.5703125" style="154" customWidth="1"/>
    <col min="9482" max="9726" width="11.5703125" style="154"/>
    <col min="9727" max="9727" width="5.42578125" style="154" customWidth="1"/>
    <col min="9728" max="9728" width="42.85546875" style="154" customWidth="1"/>
    <col min="9729" max="9729" width="18.7109375" style="154" customWidth="1"/>
    <col min="9730" max="9730" width="4.42578125" style="154" customWidth="1"/>
    <col min="9731" max="9731" width="23.140625" style="154" customWidth="1"/>
    <col min="9732" max="9732" width="15.28515625" style="154" customWidth="1"/>
    <col min="9733" max="9733" width="14.7109375" style="154" customWidth="1"/>
    <col min="9734" max="9734" width="4.85546875" style="154" customWidth="1"/>
    <col min="9735" max="9735" width="12.42578125" style="154" customWidth="1"/>
    <col min="9736" max="9736" width="12.85546875" style="154" customWidth="1"/>
    <col min="9737" max="9737" width="7.5703125" style="154" customWidth="1"/>
    <col min="9738" max="9982" width="11.5703125" style="154"/>
    <col min="9983" max="9983" width="5.42578125" style="154" customWidth="1"/>
    <col min="9984" max="9984" width="42.85546875" style="154" customWidth="1"/>
    <col min="9985" max="9985" width="18.7109375" style="154" customWidth="1"/>
    <col min="9986" max="9986" width="4.42578125" style="154" customWidth="1"/>
    <col min="9987" max="9987" width="23.140625" style="154" customWidth="1"/>
    <col min="9988" max="9988" width="15.28515625" style="154" customWidth="1"/>
    <col min="9989" max="9989" width="14.7109375" style="154" customWidth="1"/>
    <col min="9990" max="9990" width="4.85546875" style="154" customWidth="1"/>
    <col min="9991" max="9991" width="12.42578125" style="154" customWidth="1"/>
    <col min="9992" max="9992" width="12.85546875" style="154" customWidth="1"/>
    <col min="9993" max="9993" width="7.5703125" style="154" customWidth="1"/>
    <col min="9994" max="10238" width="11.5703125" style="154"/>
    <col min="10239" max="10239" width="5.42578125" style="154" customWidth="1"/>
    <col min="10240" max="10240" width="42.85546875" style="154" customWidth="1"/>
    <col min="10241" max="10241" width="18.7109375" style="154" customWidth="1"/>
    <col min="10242" max="10242" width="4.42578125" style="154" customWidth="1"/>
    <col min="10243" max="10243" width="23.140625" style="154" customWidth="1"/>
    <col min="10244" max="10244" width="15.28515625" style="154" customWidth="1"/>
    <col min="10245" max="10245" width="14.7109375" style="154" customWidth="1"/>
    <col min="10246" max="10246" width="4.85546875" style="154" customWidth="1"/>
    <col min="10247" max="10247" width="12.42578125" style="154" customWidth="1"/>
    <col min="10248" max="10248" width="12.85546875" style="154" customWidth="1"/>
    <col min="10249" max="10249" width="7.5703125" style="154" customWidth="1"/>
    <col min="10250" max="10494" width="11.5703125" style="154"/>
    <col min="10495" max="10495" width="5.42578125" style="154" customWidth="1"/>
    <col min="10496" max="10496" width="42.85546875" style="154" customWidth="1"/>
    <col min="10497" max="10497" width="18.7109375" style="154" customWidth="1"/>
    <col min="10498" max="10498" width="4.42578125" style="154" customWidth="1"/>
    <col min="10499" max="10499" width="23.140625" style="154" customWidth="1"/>
    <col min="10500" max="10500" width="15.28515625" style="154" customWidth="1"/>
    <col min="10501" max="10501" width="14.7109375" style="154" customWidth="1"/>
    <col min="10502" max="10502" width="4.85546875" style="154" customWidth="1"/>
    <col min="10503" max="10503" width="12.42578125" style="154" customWidth="1"/>
    <col min="10504" max="10504" width="12.85546875" style="154" customWidth="1"/>
    <col min="10505" max="10505" width="7.5703125" style="154" customWidth="1"/>
    <col min="10506" max="10750" width="11.5703125" style="154"/>
    <col min="10751" max="10751" width="5.42578125" style="154" customWidth="1"/>
    <col min="10752" max="10752" width="42.85546875" style="154" customWidth="1"/>
    <col min="10753" max="10753" width="18.7109375" style="154" customWidth="1"/>
    <col min="10754" max="10754" width="4.42578125" style="154" customWidth="1"/>
    <col min="10755" max="10755" width="23.140625" style="154" customWidth="1"/>
    <col min="10756" max="10756" width="15.28515625" style="154" customWidth="1"/>
    <col min="10757" max="10757" width="14.7109375" style="154" customWidth="1"/>
    <col min="10758" max="10758" width="4.85546875" style="154" customWidth="1"/>
    <col min="10759" max="10759" width="12.42578125" style="154" customWidth="1"/>
    <col min="10760" max="10760" width="12.85546875" style="154" customWidth="1"/>
    <col min="10761" max="10761" width="7.5703125" style="154" customWidth="1"/>
    <col min="10762" max="11006" width="11.5703125" style="154"/>
    <col min="11007" max="11007" width="5.42578125" style="154" customWidth="1"/>
    <col min="11008" max="11008" width="42.85546875" style="154" customWidth="1"/>
    <col min="11009" max="11009" width="18.7109375" style="154" customWidth="1"/>
    <col min="11010" max="11010" width="4.42578125" style="154" customWidth="1"/>
    <col min="11011" max="11011" width="23.140625" style="154" customWidth="1"/>
    <col min="11012" max="11012" width="15.28515625" style="154" customWidth="1"/>
    <col min="11013" max="11013" width="14.7109375" style="154" customWidth="1"/>
    <col min="11014" max="11014" width="4.85546875" style="154" customWidth="1"/>
    <col min="11015" max="11015" width="12.42578125" style="154" customWidth="1"/>
    <col min="11016" max="11016" width="12.85546875" style="154" customWidth="1"/>
    <col min="11017" max="11017" width="7.5703125" style="154" customWidth="1"/>
    <col min="11018" max="11262" width="11.5703125" style="154"/>
    <col min="11263" max="11263" width="5.42578125" style="154" customWidth="1"/>
    <col min="11264" max="11264" width="42.85546875" style="154" customWidth="1"/>
    <col min="11265" max="11265" width="18.7109375" style="154" customWidth="1"/>
    <col min="11266" max="11266" width="4.42578125" style="154" customWidth="1"/>
    <col min="11267" max="11267" width="23.140625" style="154" customWidth="1"/>
    <col min="11268" max="11268" width="15.28515625" style="154" customWidth="1"/>
    <col min="11269" max="11269" width="14.7109375" style="154" customWidth="1"/>
    <col min="11270" max="11270" width="4.85546875" style="154" customWidth="1"/>
    <col min="11271" max="11271" width="12.42578125" style="154" customWidth="1"/>
    <col min="11272" max="11272" width="12.85546875" style="154" customWidth="1"/>
    <col min="11273" max="11273" width="7.5703125" style="154" customWidth="1"/>
    <col min="11274" max="11518" width="11.5703125" style="154"/>
    <col min="11519" max="11519" width="5.42578125" style="154" customWidth="1"/>
    <col min="11520" max="11520" width="42.85546875" style="154" customWidth="1"/>
    <col min="11521" max="11521" width="18.7109375" style="154" customWidth="1"/>
    <col min="11522" max="11522" width="4.42578125" style="154" customWidth="1"/>
    <col min="11523" max="11523" width="23.140625" style="154" customWidth="1"/>
    <col min="11524" max="11524" width="15.28515625" style="154" customWidth="1"/>
    <col min="11525" max="11525" width="14.7109375" style="154" customWidth="1"/>
    <col min="11526" max="11526" width="4.85546875" style="154" customWidth="1"/>
    <col min="11527" max="11527" width="12.42578125" style="154" customWidth="1"/>
    <col min="11528" max="11528" width="12.85546875" style="154" customWidth="1"/>
    <col min="11529" max="11529" width="7.5703125" style="154" customWidth="1"/>
    <col min="11530" max="11774" width="11.5703125" style="154"/>
    <col min="11775" max="11775" width="5.42578125" style="154" customWidth="1"/>
    <col min="11776" max="11776" width="42.85546875" style="154" customWidth="1"/>
    <col min="11777" max="11777" width="18.7109375" style="154" customWidth="1"/>
    <col min="11778" max="11778" width="4.42578125" style="154" customWidth="1"/>
    <col min="11779" max="11779" width="23.140625" style="154" customWidth="1"/>
    <col min="11780" max="11780" width="15.28515625" style="154" customWidth="1"/>
    <col min="11781" max="11781" width="14.7109375" style="154" customWidth="1"/>
    <col min="11782" max="11782" width="4.85546875" style="154" customWidth="1"/>
    <col min="11783" max="11783" width="12.42578125" style="154" customWidth="1"/>
    <col min="11784" max="11784" width="12.85546875" style="154" customWidth="1"/>
    <col min="11785" max="11785" width="7.5703125" style="154" customWidth="1"/>
    <col min="11786" max="12030" width="11.5703125" style="154"/>
    <col min="12031" max="12031" width="5.42578125" style="154" customWidth="1"/>
    <col min="12032" max="12032" width="42.85546875" style="154" customWidth="1"/>
    <col min="12033" max="12033" width="18.7109375" style="154" customWidth="1"/>
    <col min="12034" max="12034" width="4.42578125" style="154" customWidth="1"/>
    <col min="12035" max="12035" width="23.140625" style="154" customWidth="1"/>
    <col min="12036" max="12036" width="15.28515625" style="154" customWidth="1"/>
    <col min="12037" max="12037" width="14.7109375" style="154" customWidth="1"/>
    <col min="12038" max="12038" width="4.85546875" style="154" customWidth="1"/>
    <col min="12039" max="12039" width="12.42578125" style="154" customWidth="1"/>
    <col min="12040" max="12040" width="12.85546875" style="154" customWidth="1"/>
    <col min="12041" max="12041" width="7.5703125" style="154" customWidth="1"/>
    <col min="12042" max="12286" width="11.5703125" style="154"/>
    <col min="12287" max="12287" width="5.42578125" style="154" customWidth="1"/>
    <col min="12288" max="12288" width="42.85546875" style="154" customWidth="1"/>
    <col min="12289" max="12289" width="18.7109375" style="154" customWidth="1"/>
    <col min="12290" max="12290" width="4.42578125" style="154" customWidth="1"/>
    <col min="12291" max="12291" width="23.140625" style="154" customWidth="1"/>
    <col min="12292" max="12292" width="15.28515625" style="154" customWidth="1"/>
    <col min="12293" max="12293" width="14.7109375" style="154" customWidth="1"/>
    <col min="12294" max="12294" width="4.85546875" style="154" customWidth="1"/>
    <col min="12295" max="12295" width="12.42578125" style="154" customWidth="1"/>
    <col min="12296" max="12296" width="12.85546875" style="154" customWidth="1"/>
    <col min="12297" max="12297" width="7.5703125" style="154" customWidth="1"/>
    <col min="12298" max="12542" width="11.5703125" style="154"/>
    <col min="12543" max="12543" width="5.42578125" style="154" customWidth="1"/>
    <col min="12544" max="12544" width="42.85546875" style="154" customWidth="1"/>
    <col min="12545" max="12545" width="18.7109375" style="154" customWidth="1"/>
    <col min="12546" max="12546" width="4.42578125" style="154" customWidth="1"/>
    <col min="12547" max="12547" width="23.140625" style="154" customWidth="1"/>
    <col min="12548" max="12548" width="15.28515625" style="154" customWidth="1"/>
    <col min="12549" max="12549" width="14.7109375" style="154" customWidth="1"/>
    <col min="12550" max="12550" width="4.85546875" style="154" customWidth="1"/>
    <col min="12551" max="12551" width="12.42578125" style="154" customWidth="1"/>
    <col min="12552" max="12552" width="12.85546875" style="154" customWidth="1"/>
    <col min="12553" max="12553" width="7.5703125" style="154" customWidth="1"/>
    <col min="12554" max="12798" width="11.5703125" style="154"/>
    <col min="12799" max="12799" width="5.42578125" style="154" customWidth="1"/>
    <col min="12800" max="12800" width="42.85546875" style="154" customWidth="1"/>
    <col min="12801" max="12801" width="18.7109375" style="154" customWidth="1"/>
    <col min="12802" max="12802" width="4.42578125" style="154" customWidth="1"/>
    <col min="12803" max="12803" width="23.140625" style="154" customWidth="1"/>
    <col min="12804" max="12804" width="15.28515625" style="154" customWidth="1"/>
    <col min="12805" max="12805" width="14.7109375" style="154" customWidth="1"/>
    <col min="12806" max="12806" width="4.85546875" style="154" customWidth="1"/>
    <col min="12807" max="12807" width="12.42578125" style="154" customWidth="1"/>
    <col min="12808" max="12808" width="12.85546875" style="154" customWidth="1"/>
    <col min="12809" max="12809" width="7.5703125" style="154" customWidth="1"/>
    <col min="12810" max="13054" width="11.5703125" style="154"/>
    <col min="13055" max="13055" width="5.42578125" style="154" customWidth="1"/>
    <col min="13056" max="13056" width="42.85546875" style="154" customWidth="1"/>
    <col min="13057" max="13057" width="18.7109375" style="154" customWidth="1"/>
    <col min="13058" max="13058" width="4.42578125" style="154" customWidth="1"/>
    <col min="13059" max="13059" width="23.140625" style="154" customWidth="1"/>
    <col min="13060" max="13060" width="15.28515625" style="154" customWidth="1"/>
    <col min="13061" max="13061" width="14.7109375" style="154" customWidth="1"/>
    <col min="13062" max="13062" width="4.85546875" style="154" customWidth="1"/>
    <col min="13063" max="13063" width="12.42578125" style="154" customWidth="1"/>
    <col min="13064" max="13064" width="12.85546875" style="154" customWidth="1"/>
    <col min="13065" max="13065" width="7.5703125" style="154" customWidth="1"/>
    <col min="13066" max="13310" width="11.5703125" style="154"/>
    <col min="13311" max="13311" width="5.42578125" style="154" customWidth="1"/>
    <col min="13312" max="13312" width="42.85546875" style="154" customWidth="1"/>
    <col min="13313" max="13313" width="18.7109375" style="154" customWidth="1"/>
    <col min="13314" max="13314" width="4.42578125" style="154" customWidth="1"/>
    <col min="13315" max="13315" width="23.140625" style="154" customWidth="1"/>
    <col min="13316" max="13316" width="15.28515625" style="154" customWidth="1"/>
    <col min="13317" max="13317" width="14.7109375" style="154" customWidth="1"/>
    <col min="13318" max="13318" width="4.85546875" style="154" customWidth="1"/>
    <col min="13319" max="13319" width="12.42578125" style="154" customWidth="1"/>
    <col min="13320" max="13320" width="12.85546875" style="154" customWidth="1"/>
    <col min="13321" max="13321" width="7.5703125" style="154" customWidth="1"/>
    <col min="13322" max="13566" width="11.5703125" style="154"/>
    <col min="13567" max="13567" width="5.42578125" style="154" customWidth="1"/>
    <col min="13568" max="13568" width="42.85546875" style="154" customWidth="1"/>
    <col min="13569" max="13569" width="18.7109375" style="154" customWidth="1"/>
    <col min="13570" max="13570" width="4.42578125" style="154" customWidth="1"/>
    <col min="13571" max="13571" width="23.140625" style="154" customWidth="1"/>
    <col min="13572" max="13572" width="15.28515625" style="154" customWidth="1"/>
    <col min="13573" max="13573" width="14.7109375" style="154" customWidth="1"/>
    <col min="13574" max="13574" width="4.85546875" style="154" customWidth="1"/>
    <col min="13575" max="13575" width="12.42578125" style="154" customWidth="1"/>
    <col min="13576" max="13576" width="12.85546875" style="154" customWidth="1"/>
    <col min="13577" max="13577" width="7.5703125" style="154" customWidth="1"/>
    <col min="13578" max="13822" width="11.5703125" style="154"/>
    <col min="13823" max="13823" width="5.42578125" style="154" customWidth="1"/>
    <col min="13824" max="13824" width="42.85546875" style="154" customWidth="1"/>
    <col min="13825" max="13825" width="18.7109375" style="154" customWidth="1"/>
    <col min="13826" max="13826" width="4.42578125" style="154" customWidth="1"/>
    <col min="13827" max="13827" width="23.140625" style="154" customWidth="1"/>
    <col min="13828" max="13828" width="15.28515625" style="154" customWidth="1"/>
    <col min="13829" max="13829" width="14.7109375" style="154" customWidth="1"/>
    <col min="13830" max="13830" width="4.85546875" style="154" customWidth="1"/>
    <col min="13831" max="13831" width="12.42578125" style="154" customWidth="1"/>
    <col min="13832" max="13832" width="12.85546875" style="154" customWidth="1"/>
    <col min="13833" max="13833" width="7.5703125" style="154" customWidth="1"/>
    <col min="13834" max="14078" width="11.5703125" style="154"/>
    <col min="14079" max="14079" width="5.42578125" style="154" customWidth="1"/>
    <col min="14080" max="14080" width="42.85546875" style="154" customWidth="1"/>
    <col min="14081" max="14081" width="18.7109375" style="154" customWidth="1"/>
    <col min="14082" max="14082" width="4.42578125" style="154" customWidth="1"/>
    <col min="14083" max="14083" width="23.140625" style="154" customWidth="1"/>
    <col min="14084" max="14084" width="15.28515625" style="154" customWidth="1"/>
    <col min="14085" max="14085" width="14.7109375" style="154" customWidth="1"/>
    <col min="14086" max="14086" width="4.85546875" style="154" customWidth="1"/>
    <col min="14087" max="14087" width="12.42578125" style="154" customWidth="1"/>
    <col min="14088" max="14088" width="12.85546875" style="154" customWidth="1"/>
    <col min="14089" max="14089" width="7.5703125" style="154" customWidth="1"/>
    <col min="14090" max="14334" width="11.5703125" style="154"/>
    <col min="14335" max="14335" width="5.42578125" style="154" customWidth="1"/>
    <col min="14336" max="14336" width="42.85546875" style="154" customWidth="1"/>
    <col min="14337" max="14337" width="18.7109375" style="154" customWidth="1"/>
    <col min="14338" max="14338" width="4.42578125" style="154" customWidth="1"/>
    <col min="14339" max="14339" width="23.140625" style="154" customWidth="1"/>
    <col min="14340" max="14340" width="15.28515625" style="154" customWidth="1"/>
    <col min="14341" max="14341" width="14.7109375" style="154" customWidth="1"/>
    <col min="14342" max="14342" width="4.85546875" style="154" customWidth="1"/>
    <col min="14343" max="14343" width="12.42578125" style="154" customWidth="1"/>
    <col min="14344" max="14344" width="12.85546875" style="154" customWidth="1"/>
    <col min="14345" max="14345" width="7.5703125" style="154" customWidth="1"/>
    <col min="14346" max="14590" width="11.5703125" style="154"/>
    <col min="14591" max="14591" width="5.42578125" style="154" customWidth="1"/>
    <col min="14592" max="14592" width="42.85546875" style="154" customWidth="1"/>
    <col min="14593" max="14593" width="18.7109375" style="154" customWidth="1"/>
    <col min="14594" max="14594" width="4.42578125" style="154" customWidth="1"/>
    <col min="14595" max="14595" width="23.140625" style="154" customWidth="1"/>
    <col min="14596" max="14596" width="15.28515625" style="154" customWidth="1"/>
    <col min="14597" max="14597" width="14.7109375" style="154" customWidth="1"/>
    <col min="14598" max="14598" width="4.85546875" style="154" customWidth="1"/>
    <col min="14599" max="14599" width="12.42578125" style="154" customWidth="1"/>
    <col min="14600" max="14600" width="12.85546875" style="154" customWidth="1"/>
    <col min="14601" max="14601" width="7.5703125" style="154" customWidth="1"/>
    <col min="14602" max="14846" width="11.5703125" style="154"/>
    <col min="14847" max="14847" width="5.42578125" style="154" customWidth="1"/>
    <col min="14848" max="14848" width="42.85546875" style="154" customWidth="1"/>
    <col min="14849" max="14849" width="18.7109375" style="154" customWidth="1"/>
    <col min="14850" max="14850" width="4.42578125" style="154" customWidth="1"/>
    <col min="14851" max="14851" width="23.140625" style="154" customWidth="1"/>
    <col min="14852" max="14852" width="15.28515625" style="154" customWidth="1"/>
    <col min="14853" max="14853" width="14.7109375" style="154" customWidth="1"/>
    <col min="14854" max="14854" width="4.85546875" style="154" customWidth="1"/>
    <col min="14855" max="14855" width="12.42578125" style="154" customWidth="1"/>
    <col min="14856" max="14856" width="12.85546875" style="154" customWidth="1"/>
    <col min="14857" max="14857" width="7.5703125" style="154" customWidth="1"/>
    <col min="14858" max="15102" width="11.5703125" style="154"/>
    <col min="15103" max="15103" width="5.42578125" style="154" customWidth="1"/>
    <col min="15104" max="15104" width="42.85546875" style="154" customWidth="1"/>
    <col min="15105" max="15105" width="18.7109375" style="154" customWidth="1"/>
    <col min="15106" max="15106" width="4.42578125" style="154" customWidth="1"/>
    <col min="15107" max="15107" width="23.140625" style="154" customWidth="1"/>
    <col min="15108" max="15108" width="15.28515625" style="154" customWidth="1"/>
    <col min="15109" max="15109" width="14.7109375" style="154" customWidth="1"/>
    <col min="15110" max="15110" width="4.85546875" style="154" customWidth="1"/>
    <col min="15111" max="15111" width="12.42578125" style="154" customWidth="1"/>
    <col min="15112" max="15112" width="12.85546875" style="154" customWidth="1"/>
    <col min="15113" max="15113" width="7.5703125" style="154" customWidth="1"/>
    <col min="15114" max="15358" width="11.5703125" style="154"/>
    <col min="15359" max="15359" width="5.42578125" style="154" customWidth="1"/>
    <col min="15360" max="15360" width="42.85546875" style="154" customWidth="1"/>
    <col min="15361" max="15361" width="18.7109375" style="154" customWidth="1"/>
    <col min="15362" max="15362" width="4.42578125" style="154" customWidth="1"/>
    <col min="15363" max="15363" width="23.140625" style="154" customWidth="1"/>
    <col min="15364" max="15364" width="15.28515625" style="154" customWidth="1"/>
    <col min="15365" max="15365" width="14.7109375" style="154" customWidth="1"/>
    <col min="15366" max="15366" width="4.85546875" style="154" customWidth="1"/>
    <col min="15367" max="15367" width="12.42578125" style="154" customWidth="1"/>
    <col min="15368" max="15368" width="12.85546875" style="154" customWidth="1"/>
    <col min="15369" max="15369" width="7.5703125" style="154" customWidth="1"/>
    <col min="15370" max="15614" width="11.5703125" style="154"/>
    <col min="15615" max="15615" width="5.42578125" style="154" customWidth="1"/>
    <col min="15616" max="15616" width="42.85546875" style="154" customWidth="1"/>
    <col min="15617" max="15617" width="18.7109375" style="154" customWidth="1"/>
    <col min="15618" max="15618" width="4.42578125" style="154" customWidth="1"/>
    <col min="15619" max="15619" width="23.140625" style="154" customWidth="1"/>
    <col min="15620" max="15620" width="15.28515625" style="154" customWidth="1"/>
    <col min="15621" max="15621" width="14.7109375" style="154" customWidth="1"/>
    <col min="15622" max="15622" width="4.85546875" style="154" customWidth="1"/>
    <col min="15623" max="15623" width="12.42578125" style="154" customWidth="1"/>
    <col min="15624" max="15624" width="12.85546875" style="154" customWidth="1"/>
    <col min="15625" max="15625" width="7.5703125" style="154" customWidth="1"/>
    <col min="15626" max="15870" width="11.5703125" style="154"/>
    <col min="15871" max="15871" width="5.42578125" style="154" customWidth="1"/>
    <col min="15872" max="15872" width="42.85546875" style="154" customWidth="1"/>
    <col min="15873" max="15873" width="18.7109375" style="154" customWidth="1"/>
    <col min="15874" max="15874" width="4.42578125" style="154" customWidth="1"/>
    <col min="15875" max="15875" width="23.140625" style="154" customWidth="1"/>
    <col min="15876" max="15876" width="15.28515625" style="154" customWidth="1"/>
    <col min="15877" max="15877" width="14.7109375" style="154" customWidth="1"/>
    <col min="15878" max="15878" width="4.85546875" style="154" customWidth="1"/>
    <col min="15879" max="15879" width="12.42578125" style="154" customWidth="1"/>
    <col min="15880" max="15880" width="12.85546875" style="154" customWidth="1"/>
    <col min="15881" max="15881" width="7.5703125" style="154" customWidth="1"/>
    <col min="15882" max="16126" width="11.5703125" style="154"/>
    <col min="16127" max="16127" width="5.42578125" style="154" customWidth="1"/>
    <col min="16128" max="16128" width="42.85546875" style="154" customWidth="1"/>
    <col min="16129" max="16129" width="18.7109375" style="154" customWidth="1"/>
    <col min="16130" max="16130" width="4.42578125" style="154" customWidth="1"/>
    <col min="16131" max="16131" width="23.140625" style="154" customWidth="1"/>
    <col min="16132" max="16132" width="15.28515625" style="154" customWidth="1"/>
    <col min="16133" max="16133" width="14.7109375" style="154" customWidth="1"/>
    <col min="16134" max="16134" width="4.85546875" style="154" customWidth="1"/>
    <col min="16135" max="16135" width="12.42578125" style="154" customWidth="1"/>
    <col min="16136" max="16136" width="12.85546875" style="154" customWidth="1"/>
    <col min="16137" max="16137" width="7.5703125" style="154" customWidth="1"/>
    <col min="16138" max="16384" width="11.5703125" style="154"/>
  </cols>
  <sheetData>
    <row r="1" spans="1:11" ht="12.75">
      <c r="A1" s="151"/>
      <c r="B1" s="372"/>
      <c r="C1" s="372"/>
      <c r="D1" s="372"/>
      <c r="E1" s="152"/>
      <c r="F1"/>
      <c r="G1" s="153"/>
      <c r="H1" s="153"/>
      <c r="I1" s="438" t="s">
        <v>382</v>
      </c>
      <c r="J1" s="151"/>
      <c r="K1" s="151"/>
    </row>
    <row r="2" spans="1:11" ht="12.75">
      <c r="A2" s="151"/>
      <c r="B2"/>
      <c r="C2"/>
      <c r="D2" s="155"/>
      <c r="G2" s="153"/>
      <c r="H2" s="153"/>
      <c r="J2" s="151"/>
      <c r="K2" s="151"/>
    </row>
    <row r="3" spans="1:11" ht="12.75">
      <c r="A3" s="151"/>
      <c r="B3" s="156" t="s">
        <v>188</v>
      </c>
      <c r="C3"/>
      <c r="D3" s="155"/>
      <c r="F3" s="152"/>
      <c r="G3" s="153"/>
      <c r="H3" s="153"/>
      <c r="J3" s="151"/>
      <c r="K3" s="151"/>
    </row>
    <row r="4" spans="1:11" ht="12.75">
      <c r="A4" s="151"/>
      <c r="B4"/>
      <c r="C4"/>
      <c r="D4" s="155"/>
      <c r="G4" s="153"/>
      <c r="H4" s="152" t="s">
        <v>208</v>
      </c>
      <c r="J4" s="151"/>
      <c r="K4" s="151"/>
    </row>
    <row r="5" spans="1:11" ht="15">
      <c r="A5" s="151"/>
      <c r="B5"/>
      <c r="C5"/>
      <c r="D5" s="155"/>
      <c r="F5" s="373" t="s">
        <v>189</v>
      </c>
      <c r="G5" s="373"/>
      <c r="H5" s="373"/>
      <c r="I5" s="373"/>
      <c r="J5" s="373"/>
      <c r="K5" s="151"/>
    </row>
    <row r="6" spans="1:11" ht="12.75">
      <c r="A6" s="151"/>
      <c r="B6"/>
      <c r="C6"/>
      <c r="D6" s="155"/>
      <c r="F6" s="157"/>
      <c r="G6" s="157"/>
      <c r="H6" s="157"/>
      <c r="I6" s="157"/>
      <c r="J6" s="157"/>
      <c r="K6" s="151"/>
    </row>
    <row r="7" spans="1:11">
      <c r="A7" s="158"/>
      <c r="B7"/>
      <c r="C7" s="159"/>
      <c r="E7" s="160"/>
      <c r="F7" s="157"/>
      <c r="G7" s="157"/>
      <c r="H7" s="157"/>
      <c r="I7" s="157"/>
      <c r="J7" s="157"/>
      <c r="K7" s="158"/>
    </row>
    <row r="8" spans="1:11">
      <c r="A8" s="161" t="s">
        <v>190</v>
      </c>
      <c r="B8" s="162"/>
      <c r="K8" s="158"/>
    </row>
    <row r="9" spans="1:11">
      <c r="A9" s="158"/>
      <c r="B9" s="163" t="s">
        <v>5</v>
      </c>
      <c r="D9" s="153"/>
      <c r="K9" s="158"/>
    </row>
    <row r="10" spans="1:11" ht="12.75">
      <c r="A10" s="158"/>
      <c r="B10" s="26" t="s">
        <v>6</v>
      </c>
      <c r="C10" s="153"/>
      <c r="D10" s="153"/>
      <c r="K10" s="158"/>
    </row>
    <row r="11" spans="1:11">
      <c r="A11" s="158"/>
      <c r="B11" s="164"/>
      <c r="C11" s="165"/>
      <c r="D11" s="153"/>
      <c r="E11" s="153"/>
      <c r="F11" s="166"/>
      <c r="G11" s="166"/>
      <c r="H11" s="166"/>
      <c r="I11" s="166"/>
      <c r="J11" s="166"/>
      <c r="K11" s="158"/>
    </row>
    <row r="12" spans="1:11" ht="25.5">
      <c r="A12" s="167" t="s">
        <v>191</v>
      </c>
      <c r="B12" s="374" t="s">
        <v>192</v>
      </c>
      <c r="C12" s="374"/>
      <c r="D12" s="167" t="s">
        <v>9</v>
      </c>
      <c r="E12" s="167" t="s">
        <v>10</v>
      </c>
      <c r="F12" s="168" t="s">
        <v>11</v>
      </c>
      <c r="G12" s="167" t="s">
        <v>12</v>
      </c>
      <c r="H12" s="167" t="s">
        <v>193</v>
      </c>
      <c r="I12" s="167" t="s">
        <v>14</v>
      </c>
      <c r="J12" s="169" t="s">
        <v>194</v>
      </c>
      <c r="K12" s="170" t="s">
        <v>195</v>
      </c>
    </row>
    <row r="13" spans="1:11" ht="44.25" customHeight="1">
      <c r="A13" s="171"/>
      <c r="B13" s="375" t="s">
        <v>196</v>
      </c>
      <c r="C13" s="375"/>
      <c r="D13" s="376"/>
      <c r="E13" s="376"/>
      <c r="F13" s="376"/>
      <c r="G13" s="376"/>
      <c r="H13" s="376"/>
      <c r="I13" s="376"/>
      <c r="J13" s="376"/>
      <c r="K13" s="377"/>
    </row>
    <row r="14" spans="1:11" ht="15.75" customHeight="1">
      <c r="A14" s="172">
        <v>1</v>
      </c>
      <c r="B14" s="369" t="s">
        <v>197</v>
      </c>
      <c r="C14" s="369"/>
      <c r="D14" s="370"/>
      <c r="E14" s="371"/>
      <c r="F14" s="371"/>
      <c r="G14" s="371"/>
      <c r="H14" s="371"/>
      <c r="I14" s="371"/>
      <c r="J14" s="371"/>
      <c r="K14" s="371"/>
    </row>
    <row r="15" spans="1:11" ht="15.75" customHeight="1">
      <c r="A15" s="171" t="s">
        <v>22</v>
      </c>
      <c r="B15" s="378" t="s">
        <v>198</v>
      </c>
      <c r="C15" s="378"/>
      <c r="D15" s="173" t="s">
        <v>18</v>
      </c>
      <c r="E15" s="173">
        <v>1</v>
      </c>
      <c r="F15" s="174"/>
      <c r="G15" s="175"/>
      <c r="H15" s="176"/>
      <c r="I15" s="175"/>
      <c r="J15" s="177"/>
      <c r="K15" s="178"/>
    </row>
    <row r="16" spans="1:11" ht="15.75" customHeight="1">
      <c r="A16" s="171" t="s">
        <v>23</v>
      </c>
      <c r="B16" s="378" t="s">
        <v>199</v>
      </c>
      <c r="C16" s="378"/>
      <c r="D16" s="173" t="s">
        <v>18</v>
      </c>
      <c r="E16" s="173">
        <v>1</v>
      </c>
      <c r="F16" s="174"/>
      <c r="G16" s="175"/>
      <c r="H16" s="176"/>
      <c r="I16" s="175"/>
      <c r="J16" s="177"/>
      <c r="K16" s="178"/>
    </row>
    <row r="17" spans="1:11" ht="15.75" customHeight="1">
      <c r="A17" s="171" t="s">
        <v>200</v>
      </c>
      <c r="B17" s="375" t="s">
        <v>201</v>
      </c>
      <c r="C17" s="375"/>
      <c r="D17" s="370"/>
      <c r="E17" s="371"/>
      <c r="F17" s="371"/>
      <c r="G17" s="371"/>
      <c r="H17" s="371"/>
      <c r="I17" s="371"/>
      <c r="J17" s="371"/>
      <c r="K17" s="371"/>
    </row>
    <row r="18" spans="1:11" ht="15.75" customHeight="1">
      <c r="A18" s="171" t="s">
        <v>35</v>
      </c>
      <c r="B18" s="378" t="s">
        <v>202</v>
      </c>
      <c r="C18" s="378"/>
      <c r="D18" s="173" t="s">
        <v>18</v>
      </c>
      <c r="E18" s="173">
        <v>1</v>
      </c>
      <c r="F18" s="174"/>
      <c r="G18" s="175"/>
      <c r="H18" s="176"/>
      <c r="I18" s="175"/>
      <c r="J18" s="177"/>
      <c r="K18" s="178"/>
    </row>
    <row r="19" spans="1:11" ht="15.75" customHeight="1">
      <c r="A19" s="171" t="s">
        <v>203</v>
      </c>
      <c r="B19" s="378" t="s">
        <v>204</v>
      </c>
      <c r="C19" s="378"/>
      <c r="D19" s="173" t="s">
        <v>18</v>
      </c>
      <c r="E19" s="173">
        <v>1</v>
      </c>
      <c r="F19" s="174"/>
      <c r="G19" s="175"/>
      <c r="H19" s="176"/>
      <c r="I19" s="175"/>
      <c r="J19" s="177"/>
      <c r="K19" s="178"/>
    </row>
    <row r="20" spans="1:11" ht="15.75" customHeight="1">
      <c r="A20" s="179" t="s">
        <v>205</v>
      </c>
      <c r="B20" s="378" t="s">
        <v>206</v>
      </c>
      <c r="C20" s="378"/>
      <c r="D20" s="173" t="s">
        <v>18</v>
      </c>
      <c r="E20" s="173">
        <v>1</v>
      </c>
      <c r="F20" s="174"/>
      <c r="G20" s="175"/>
      <c r="H20" s="176"/>
      <c r="I20" s="175"/>
      <c r="J20" s="177"/>
      <c r="K20" s="178"/>
    </row>
    <row r="21" spans="1:11" ht="15">
      <c r="A21" s="171"/>
      <c r="B21" s="379" t="s">
        <v>207</v>
      </c>
      <c r="C21" s="379"/>
      <c r="D21" s="379"/>
      <c r="E21" s="379"/>
      <c r="F21" s="180"/>
      <c r="G21" s="181">
        <f>SUM(G18:G20,G15:G16)</f>
        <v>0</v>
      </c>
      <c r="H21" s="182"/>
      <c r="I21" s="183">
        <f>SUM(I18:I20,I15:I16)</f>
        <v>0</v>
      </c>
      <c r="J21" s="184"/>
      <c r="K21" s="184"/>
    </row>
    <row r="22" spans="1:11" s="190" customFormat="1" ht="12.75">
      <c r="A22" s="185" t="s">
        <v>61</v>
      </c>
      <c r="B22" s="186"/>
      <c r="C22" s="187"/>
      <c r="D22" s="187"/>
      <c r="E22" s="187"/>
      <c r="F22" s="187"/>
      <c r="G22" s="188"/>
      <c r="H22" s="187"/>
      <c r="I22" s="189"/>
      <c r="J22" s="187"/>
      <c r="K22" s="187"/>
    </row>
    <row r="23" spans="1:11" s="190" customFormat="1" ht="12.75">
      <c r="A23" s="380"/>
      <c r="B23" s="380"/>
      <c r="C23" s="380"/>
      <c r="D23" s="380"/>
      <c r="E23" s="380"/>
      <c r="F23" s="380"/>
      <c r="G23" s="380"/>
      <c r="H23" s="380"/>
      <c r="I23" s="380"/>
      <c r="J23" s="380"/>
      <c r="K23" s="380"/>
    </row>
    <row r="24" spans="1:11" ht="15">
      <c r="A24" s="191"/>
      <c r="B24" s="147" t="s">
        <v>184</v>
      </c>
      <c r="C24" s="145"/>
      <c r="D24" s="145"/>
      <c r="E24" s="145"/>
      <c r="F24" s="148"/>
      <c r="G24" s="148"/>
      <c r="H24" s="148"/>
      <c r="I24" s="145"/>
      <c r="J24" s="145"/>
      <c r="K24" s="145"/>
    </row>
    <row r="25" spans="1:11" ht="15">
      <c r="A25" s="191"/>
      <c r="B25" s="323" t="s">
        <v>185</v>
      </c>
      <c r="C25" s="323"/>
      <c r="D25" s="323"/>
      <c r="E25" s="323"/>
      <c r="F25" s="323"/>
      <c r="G25" s="323"/>
      <c r="H25" s="323"/>
      <c r="I25" s="323"/>
      <c r="J25" s="323"/>
      <c r="K25" s="323"/>
    </row>
    <row r="26" spans="1:11" ht="15">
      <c r="A26" s="191"/>
      <c r="B26" s="149" t="s">
        <v>186</v>
      </c>
      <c r="C26" s="150"/>
      <c r="D26" s="150"/>
      <c r="E26" s="150"/>
      <c r="F26" s="150"/>
      <c r="G26" s="150"/>
      <c r="H26" s="150"/>
      <c r="I26" s="150"/>
      <c r="J26" s="150"/>
      <c r="K26" s="150"/>
    </row>
    <row r="27" spans="1:11" ht="12.75">
      <c r="A27" s="191"/>
      <c r="B27"/>
      <c r="C27"/>
      <c r="D27"/>
      <c r="E27"/>
      <c r="F27"/>
      <c r="G27"/>
      <c r="H27"/>
      <c r="I27"/>
      <c r="K27" s="158"/>
    </row>
    <row r="28" spans="1:11" ht="12.75">
      <c r="B28"/>
      <c r="C28"/>
      <c r="D28"/>
      <c r="E28"/>
      <c r="F28"/>
      <c r="G28"/>
      <c r="H28"/>
      <c r="I28"/>
    </row>
    <row r="29" spans="1:11" ht="16.5">
      <c r="B29" s="434" t="s">
        <v>368</v>
      </c>
      <c r="C29" s="434"/>
      <c r="D29" s="434"/>
      <c r="E29" s="434"/>
      <c r="F29" s="59"/>
      <c r="G29" s="60"/>
    </row>
    <row r="30" spans="1:11" ht="16.5">
      <c r="B30" s="434" t="s">
        <v>369</v>
      </c>
      <c r="C30" s="434"/>
      <c r="D30" s="434"/>
      <c r="E30" s="434"/>
      <c r="F30" s="1"/>
      <c r="G30" s="1"/>
    </row>
  </sheetData>
  <mergeCells count="17">
    <mergeCell ref="B20:C20"/>
    <mergeCell ref="B21:E21"/>
    <mergeCell ref="A23:K23"/>
    <mergeCell ref="B25:K25"/>
    <mergeCell ref="B15:C15"/>
    <mergeCell ref="B16:C16"/>
    <mergeCell ref="B17:C17"/>
    <mergeCell ref="D17:K17"/>
    <mergeCell ref="B18:C18"/>
    <mergeCell ref="B19:C19"/>
    <mergeCell ref="B14:C14"/>
    <mergeCell ref="D14:K14"/>
    <mergeCell ref="B1:D1"/>
    <mergeCell ref="F5:J5"/>
    <mergeCell ref="B12:C12"/>
    <mergeCell ref="B13:C13"/>
    <mergeCell ref="D13:K13"/>
  </mergeCells>
  <pageMargins left="0.7" right="0.7" top="0.75" bottom="0.75"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9"/>
  <sheetViews>
    <sheetView workbookViewId="0">
      <selection activeCell="J1" sqref="J1"/>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1.140625" style="2" customWidth="1"/>
    <col min="6" max="6" width="15.7109375" style="9" customWidth="1"/>
    <col min="7" max="7" width="6.42578125" style="2" customWidth="1"/>
    <col min="8" max="8" width="14" style="9" customWidth="1"/>
    <col min="9" max="9" width="13.42578125" style="2" customWidth="1"/>
    <col min="10" max="10" width="8.85546875" style="2" customWidth="1"/>
    <col min="11" max="11" width="16" style="2" customWidth="1"/>
    <col min="12" max="16384" width="8.85546875" style="2"/>
  </cols>
  <sheetData>
    <row r="1" spans="1:11">
      <c r="B1" s="10" t="s">
        <v>2</v>
      </c>
      <c r="C1" s="6"/>
      <c r="D1" s="6"/>
      <c r="F1" s="2"/>
      <c r="G1" s="11" t="s">
        <v>210</v>
      </c>
      <c r="H1" s="12"/>
      <c r="I1" s="13"/>
      <c r="J1" s="438" t="s">
        <v>383</v>
      </c>
    </row>
    <row r="2" spans="1:11" ht="15">
      <c r="E2" s="14"/>
      <c r="F2" s="15"/>
      <c r="G2" s="16" t="s">
        <v>273</v>
      </c>
      <c r="H2" s="12"/>
      <c r="I2" s="13"/>
      <c r="K2" s="17"/>
    </row>
    <row r="3" spans="1:11">
      <c r="A3" s="18"/>
      <c r="B3" s="19" t="s">
        <v>4</v>
      </c>
      <c r="C3" s="18"/>
      <c r="D3" s="18"/>
      <c r="E3" s="18"/>
      <c r="F3" s="20"/>
      <c r="G3" s="21"/>
      <c r="I3" s="21"/>
    </row>
    <row r="4" spans="1:11">
      <c r="A4" s="22"/>
      <c r="B4" s="23" t="s">
        <v>5</v>
      </c>
      <c r="C4" s="22"/>
      <c r="D4" s="22"/>
      <c r="E4" s="22"/>
      <c r="F4" s="24"/>
      <c r="G4" s="21"/>
      <c r="I4" s="21"/>
    </row>
    <row r="5" spans="1:11">
      <c r="A5" s="25"/>
      <c r="B5" s="26" t="s">
        <v>6</v>
      </c>
      <c r="C5" s="25"/>
      <c r="D5" s="25"/>
      <c r="E5" s="25"/>
      <c r="F5" s="27"/>
      <c r="G5" s="21"/>
      <c r="I5" s="21"/>
    </row>
    <row r="6" spans="1:11">
      <c r="B6" s="28"/>
      <c r="C6" s="28"/>
    </row>
    <row r="7" spans="1:11" ht="41.25" customHeight="1">
      <c r="A7" s="82" t="s">
        <v>7</v>
      </c>
      <c r="B7" s="83" t="s">
        <v>8</v>
      </c>
      <c r="C7" s="84" t="s">
        <v>9</v>
      </c>
      <c r="D7" s="84" t="s">
        <v>10</v>
      </c>
      <c r="E7" s="84" t="s">
        <v>11</v>
      </c>
      <c r="F7" s="85" t="s">
        <v>12</v>
      </c>
      <c r="G7" s="86" t="s">
        <v>13</v>
      </c>
      <c r="H7" s="85" t="s">
        <v>14</v>
      </c>
      <c r="I7" s="87" t="s">
        <v>15</v>
      </c>
      <c r="J7" s="88" t="s">
        <v>16</v>
      </c>
      <c r="K7" s="88" t="s">
        <v>17</v>
      </c>
    </row>
    <row r="8" spans="1:11" ht="25.5" customHeight="1">
      <c r="A8" s="234"/>
      <c r="B8" s="384" t="s">
        <v>274</v>
      </c>
      <c r="C8" s="384"/>
      <c r="D8" s="384"/>
      <c r="E8" s="384"/>
      <c r="F8" s="384"/>
      <c r="G8" s="384"/>
      <c r="H8" s="384"/>
      <c r="I8" s="384"/>
      <c r="J8" s="384"/>
      <c r="K8" s="384"/>
    </row>
    <row r="9" spans="1:11" ht="42.75" customHeight="1">
      <c r="A9" s="37">
        <v>1</v>
      </c>
      <c r="B9" s="143" t="s">
        <v>275</v>
      </c>
      <c r="C9" s="208" t="s">
        <v>18</v>
      </c>
      <c r="D9" s="227">
        <v>1</v>
      </c>
      <c r="E9" s="246"/>
      <c r="F9" s="239"/>
      <c r="G9" s="238"/>
      <c r="H9" s="239"/>
      <c r="I9" s="247"/>
      <c r="J9" s="248"/>
      <c r="K9" s="249"/>
    </row>
    <row r="10" spans="1:11" ht="45">
      <c r="A10" s="72">
        <v>2</v>
      </c>
      <c r="B10" s="38" t="s">
        <v>276</v>
      </c>
      <c r="C10" s="192" t="s">
        <v>18</v>
      </c>
      <c r="D10" s="385">
        <v>4</v>
      </c>
      <c r="E10" s="388"/>
      <c r="F10" s="391"/>
      <c r="G10" s="394"/>
      <c r="H10" s="391"/>
      <c r="I10" s="123"/>
      <c r="J10" s="43"/>
      <c r="K10" s="43"/>
    </row>
    <row r="11" spans="1:11" ht="45">
      <c r="A11" s="72">
        <v>3</v>
      </c>
      <c r="B11" s="38" t="s">
        <v>277</v>
      </c>
      <c r="C11" s="192" t="s">
        <v>18</v>
      </c>
      <c r="D11" s="386"/>
      <c r="E11" s="389"/>
      <c r="F11" s="392"/>
      <c r="G11" s="395"/>
      <c r="H11" s="392"/>
      <c r="I11" s="123"/>
      <c r="J11" s="43"/>
      <c r="K11" s="43"/>
    </row>
    <row r="12" spans="1:11" ht="45">
      <c r="A12" s="72">
        <v>4</v>
      </c>
      <c r="B12" s="38" t="s">
        <v>278</v>
      </c>
      <c r="C12" s="192" t="s">
        <v>18</v>
      </c>
      <c r="D12" s="386"/>
      <c r="E12" s="389"/>
      <c r="F12" s="392"/>
      <c r="G12" s="395"/>
      <c r="H12" s="392"/>
      <c r="I12" s="123"/>
      <c r="J12" s="43"/>
      <c r="K12" s="43"/>
    </row>
    <row r="13" spans="1:11" ht="45">
      <c r="A13" s="72">
        <v>5</v>
      </c>
      <c r="B13" s="38" t="s">
        <v>279</v>
      </c>
      <c r="C13" s="192" t="s">
        <v>18</v>
      </c>
      <c r="D13" s="386"/>
      <c r="E13" s="389"/>
      <c r="F13" s="392"/>
      <c r="G13" s="395"/>
      <c r="H13" s="392"/>
      <c r="I13" s="123"/>
      <c r="J13" s="43"/>
      <c r="K13" s="43"/>
    </row>
    <row r="14" spans="1:11" ht="45">
      <c r="A14" s="72">
        <v>6</v>
      </c>
      <c r="B14" s="38" t="s">
        <v>280</v>
      </c>
      <c r="C14" s="192" t="s">
        <v>18</v>
      </c>
      <c r="D14" s="386"/>
      <c r="E14" s="389"/>
      <c r="F14" s="392"/>
      <c r="G14" s="395"/>
      <c r="H14" s="392"/>
      <c r="I14" s="123"/>
      <c r="J14" s="43"/>
      <c r="K14" s="43"/>
    </row>
    <row r="15" spans="1:11" ht="45">
      <c r="A15" s="132">
        <v>7</v>
      </c>
      <c r="B15" s="38" t="s">
        <v>281</v>
      </c>
      <c r="C15" s="192" t="s">
        <v>18</v>
      </c>
      <c r="D15" s="387"/>
      <c r="E15" s="390"/>
      <c r="F15" s="393"/>
      <c r="G15" s="396"/>
      <c r="H15" s="393"/>
      <c r="I15" s="123"/>
      <c r="J15" s="43"/>
      <c r="K15" s="43"/>
    </row>
    <row r="16" spans="1:11" ht="15">
      <c r="A16" s="123">
        <v>8</v>
      </c>
      <c r="B16" s="250" t="s">
        <v>213</v>
      </c>
      <c r="C16" s="381" t="s">
        <v>265</v>
      </c>
      <c r="D16" s="382"/>
      <c r="E16" s="382"/>
      <c r="F16" s="382"/>
      <c r="G16" s="382"/>
      <c r="H16" s="382"/>
      <c r="I16" s="382"/>
      <c r="J16" s="382"/>
      <c r="K16" s="383"/>
    </row>
    <row r="17" spans="1:11" ht="15">
      <c r="A17" s="73"/>
      <c r="B17" s="45" t="s">
        <v>19</v>
      </c>
      <c r="C17" s="46"/>
      <c r="D17" s="46"/>
      <c r="E17" s="44"/>
      <c r="F17" s="91">
        <f>SUM(F9:F15)</f>
        <v>0</v>
      </c>
      <c r="G17" s="92"/>
      <c r="H17" s="91">
        <f>SUM(H9:H15)</f>
        <v>0</v>
      </c>
      <c r="I17" s="49"/>
      <c r="J17" s="50"/>
      <c r="K17" s="51"/>
    </row>
    <row r="18" spans="1:11" s="56" customFormat="1" ht="15">
      <c r="A18" s="52" t="s">
        <v>282</v>
      </c>
      <c r="B18" s="53"/>
      <c r="C18" s="53"/>
      <c r="D18" s="53"/>
      <c r="E18" s="53"/>
      <c r="F18" s="54"/>
      <c r="G18" s="325"/>
      <c r="H18" s="325"/>
      <c r="I18" s="326"/>
      <c r="J18" s="55"/>
      <c r="K18" s="55"/>
    </row>
    <row r="19" spans="1:11" s="56" customFormat="1" ht="15">
      <c r="A19" s="52"/>
      <c r="B19" s="53"/>
      <c r="C19" s="53"/>
      <c r="D19" s="53"/>
      <c r="E19" s="53"/>
      <c r="F19" s="54"/>
      <c r="G19" s="131"/>
      <c r="H19" s="131"/>
      <c r="I19" s="131"/>
      <c r="J19" s="55"/>
      <c r="K19" s="55"/>
    </row>
    <row r="20" spans="1:11" s="56" customFormat="1" ht="15">
      <c r="A20" s="58"/>
      <c r="B20" s="147" t="s">
        <v>184</v>
      </c>
      <c r="C20" s="145"/>
      <c r="D20" s="145"/>
      <c r="E20" s="145"/>
      <c r="F20" s="148"/>
      <c r="G20" s="148"/>
      <c r="H20" s="148"/>
      <c r="I20" s="145"/>
      <c r="J20" s="145"/>
      <c r="K20" s="145"/>
    </row>
    <row r="21" spans="1:11" s="56" customFormat="1" ht="15">
      <c r="A21" s="58"/>
      <c r="B21" s="323" t="s">
        <v>185</v>
      </c>
      <c r="C21" s="323"/>
      <c r="D21" s="323"/>
      <c r="E21" s="323"/>
      <c r="F21" s="323"/>
      <c r="G21" s="323"/>
      <c r="H21" s="323"/>
      <c r="I21" s="323"/>
      <c r="J21" s="323"/>
      <c r="K21" s="323"/>
    </row>
    <row r="22" spans="1:11" s="56" customFormat="1" ht="15">
      <c r="A22" s="61"/>
      <c r="B22" s="149" t="s">
        <v>186</v>
      </c>
      <c r="C22" s="150"/>
      <c r="D22" s="150"/>
      <c r="E22" s="150"/>
      <c r="F22" s="150"/>
      <c r="G22" s="150"/>
      <c r="H22" s="150"/>
      <c r="I22" s="150"/>
      <c r="J22" s="150"/>
      <c r="K22" s="150"/>
    </row>
    <row r="23" spans="1:11" s="56" customFormat="1" ht="15">
      <c r="A23" s="63"/>
      <c r="B23" s="66"/>
      <c r="C23" s="64"/>
      <c r="D23" s="64"/>
      <c r="E23" s="64"/>
      <c r="F23" s="65"/>
      <c r="G23" s="62"/>
      <c r="H23" s="62"/>
      <c r="I23" s="62"/>
    </row>
    <row r="24" spans="1:11" s="56" customFormat="1" ht="16.5">
      <c r="B24" s="434" t="s">
        <v>368</v>
      </c>
      <c r="C24" s="434"/>
      <c r="D24" s="434"/>
      <c r="E24" s="434"/>
      <c r="F24" s="59"/>
      <c r="G24" s="60"/>
      <c r="H24" s="69"/>
      <c r="I24" s="70"/>
    </row>
    <row r="25" spans="1:11" s="56" customFormat="1" ht="16.5">
      <c r="B25" s="434" t="s">
        <v>369</v>
      </c>
      <c r="C25" s="434"/>
      <c r="D25" s="434"/>
      <c r="E25" s="434"/>
      <c r="F25" s="1"/>
      <c r="G25" s="1"/>
      <c r="H25" s="69"/>
      <c r="I25" s="70"/>
    </row>
    <row r="26" spans="1:11" s="56" customFormat="1" ht="15">
      <c r="B26" s="66"/>
      <c r="F26" s="69"/>
      <c r="H26" s="69"/>
    </row>
    <row r="27" spans="1:11">
      <c r="B27" s="6"/>
      <c r="C27" s="6"/>
      <c r="D27" s="6"/>
      <c r="E27" s="6"/>
      <c r="F27" s="6"/>
      <c r="G27" s="6"/>
      <c r="H27" s="6"/>
      <c r="I27" s="6"/>
      <c r="J27" s="6"/>
    </row>
    <row r="28" spans="1:11">
      <c r="B28" s="6"/>
      <c r="C28" s="6"/>
      <c r="D28" s="6"/>
      <c r="E28" s="6"/>
      <c r="F28" s="6"/>
      <c r="G28" s="6"/>
      <c r="H28" s="6"/>
      <c r="I28" s="6"/>
      <c r="J28" s="23"/>
    </row>
    <row r="29" spans="1:11">
      <c r="B29" s="6"/>
      <c r="C29" s="6"/>
      <c r="D29" s="6"/>
      <c r="E29" s="6"/>
      <c r="F29" s="6"/>
      <c r="G29" s="6"/>
      <c r="H29" s="6"/>
      <c r="I29" s="6"/>
      <c r="J29" s="6"/>
    </row>
  </sheetData>
  <mergeCells count="9">
    <mergeCell ref="C16:K16"/>
    <mergeCell ref="G18:I18"/>
    <mergeCell ref="B21:K21"/>
    <mergeCell ref="B8:K8"/>
    <mergeCell ref="D10:D15"/>
    <mergeCell ref="E10:E15"/>
    <mergeCell ref="F10:F15"/>
    <mergeCell ref="G10:G15"/>
    <mergeCell ref="H10:H15"/>
  </mergeCells>
  <pageMargins left="0.7" right="0.7" top="0.35" bottom="0.19" header="0.3" footer="0.17"/>
  <pageSetup paperSize="9" scale="9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workbookViewId="0">
      <selection activeCell="H2" sqref="H2"/>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438" t="s">
        <v>384</v>
      </c>
      <c r="I2" s="5"/>
      <c r="J2" s="1"/>
      <c r="K2" s="5"/>
    </row>
    <row r="4" spans="1:11">
      <c r="B4" s="6"/>
      <c r="C4" s="6"/>
      <c r="D4" s="6"/>
      <c r="F4" s="7"/>
      <c r="G4" s="8"/>
    </row>
    <row r="5" spans="1:11">
      <c r="B5" s="10" t="s">
        <v>2</v>
      </c>
      <c r="C5" s="6"/>
      <c r="D5" s="6"/>
      <c r="F5" s="2"/>
      <c r="G5" s="11" t="s">
        <v>214</v>
      </c>
      <c r="H5" s="12"/>
      <c r="I5" s="13"/>
    </row>
    <row r="6" spans="1:11" ht="18.75">
      <c r="E6" s="14"/>
      <c r="F6" s="15"/>
      <c r="G6" s="146" t="s">
        <v>212</v>
      </c>
      <c r="H6" s="12"/>
      <c r="I6" s="13"/>
      <c r="K6" s="17"/>
    </row>
    <row r="7" spans="1:11">
      <c r="A7" s="18"/>
      <c r="B7" s="19" t="s">
        <v>4</v>
      </c>
      <c r="C7" s="18"/>
      <c r="D7" s="18"/>
      <c r="E7" s="18"/>
      <c r="F7" s="20"/>
      <c r="G7" s="21"/>
      <c r="I7" s="21"/>
    </row>
    <row r="8" spans="1:11">
      <c r="A8" s="22"/>
      <c r="B8" s="23" t="s">
        <v>5</v>
      </c>
      <c r="C8" s="22"/>
      <c r="D8" s="22"/>
      <c r="E8" s="22"/>
      <c r="F8" s="24"/>
      <c r="G8" s="21"/>
      <c r="H8" s="2"/>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60">
      <c r="A12" s="37">
        <v>1</v>
      </c>
      <c r="B12" s="38" t="s">
        <v>344</v>
      </c>
      <c r="C12" s="134" t="s">
        <v>18</v>
      </c>
      <c r="D12" s="135">
        <v>1</v>
      </c>
      <c r="E12" s="136"/>
      <c r="F12" s="89"/>
      <c r="G12" s="137"/>
      <c r="H12" s="89"/>
      <c r="I12" s="114"/>
      <c r="J12" s="138"/>
      <c r="K12" s="139"/>
    </row>
    <row r="13" spans="1:11" ht="15">
      <c r="A13" s="37">
        <v>2</v>
      </c>
      <c r="B13" s="38" t="s">
        <v>213</v>
      </c>
      <c r="C13" s="397" t="s">
        <v>183</v>
      </c>
      <c r="D13" s="397"/>
      <c r="E13" s="397"/>
      <c r="F13" s="397"/>
      <c r="G13" s="397"/>
      <c r="H13" s="397"/>
      <c r="I13" s="397"/>
      <c r="J13" s="397"/>
      <c r="K13" s="397"/>
    </row>
    <row r="14" spans="1:11" ht="15">
      <c r="A14" s="44"/>
      <c r="B14" s="45" t="s">
        <v>19</v>
      </c>
      <c r="C14" s="75"/>
      <c r="D14" s="75"/>
      <c r="E14" s="73"/>
      <c r="F14" s="128">
        <f>SUM(F12)</f>
        <v>0</v>
      </c>
      <c r="G14" s="92"/>
      <c r="H14" s="128">
        <f>SUM(H12)</f>
        <v>0</v>
      </c>
      <c r="I14" s="129"/>
      <c r="J14" s="51"/>
      <c r="K14" s="51"/>
    </row>
    <row r="15" spans="1:11" s="56" customFormat="1" ht="15">
      <c r="A15" s="52" t="s">
        <v>61</v>
      </c>
      <c r="B15" s="53"/>
      <c r="C15" s="53"/>
      <c r="D15" s="53"/>
      <c r="E15" s="53"/>
      <c r="F15" s="54"/>
      <c r="G15" s="325"/>
      <c r="H15" s="325"/>
      <c r="I15" s="326"/>
      <c r="J15" s="55"/>
      <c r="K15" s="55"/>
    </row>
    <row r="16" spans="1:11" s="56" customFormat="1" ht="15">
      <c r="A16" s="52"/>
      <c r="B16" s="53"/>
      <c r="C16" s="53"/>
      <c r="D16" s="53"/>
      <c r="E16" s="53"/>
      <c r="F16" s="54"/>
      <c r="G16" s="109"/>
      <c r="H16" s="109"/>
      <c r="I16" s="109"/>
      <c r="J16" s="55"/>
      <c r="K16" s="55"/>
    </row>
    <row r="17" spans="1:11" s="56" customFormat="1" ht="15">
      <c r="A17" s="58"/>
      <c r="B17" s="147" t="s">
        <v>184</v>
      </c>
      <c r="C17" s="145"/>
      <c r="D17" s="145"/>
      <c r="E17" s="145"/>
      <c r="F17" s="148"/>
      <c r="G17" s="148"/>
      <c r="H17" s="148"/>
      <c r="I17" s="145"/>
      <c r="J17" s="145"/>
      <c r="K17" s="145"/>
    </row>
    <row r="18" spans="1:11" s="56" customFormat="1" ht="15" customHeight="1">
      <c r="A18" s="58"/>
      <c r="B18" s="323" t="s">
        <v>185</v>
      </c>
      <c r="C18" s="323"/>
      <c r="D18" s="323"/>
      <c r="E18" s="323"/>
      <c r="F18" s="323"/>
      <c r="G18" s="323"/>
      <c r="H18" s="323"/>
      <c r="I18" s="323"/>
      <c r="J18" s="323"/>
      <c r="K18" s="323"/>
    </row>
    <row r="19" spans="1:11" s="56" customFormat="1" ht="15">
      <c r="A19" s="61"/>
      <c r="B19" s="149" t="s">
        <v>186</v>
      </c>
      <c r="C19" s="150"/>
      <c r="D19" s="150"/>
      <c r="E19" s="150"/>
      <c r="F19" s="150"/>
      <c r="G19" s="150"/>
      <c r="H19" s="150"/>
      <c r="I19" s="150"/>
      <c r="J19" s="150"/>
      <c r="K19" s="150"/>
    </row>
    <row r="20" spans="1:11" s="56" customFormat="1">
      <c r="A20" s="63"/>
      <c r="B20" s="64"/>
      <c r="C20" s="64"/>
      <c r="D20" s="64"/>
      <c r="E20" s="64"/>
      <c r="F20" s="65"/>
      <c r="G20" s="62"/>
      <c r="H20" s="62"/>
      <c r="I20" s="62"/>
    </row>
    <row r="21" spans="1:11" s="56" customFormat="1" ht="15">
      <c r="A21" s="63"/>
      <c r="B21" s="66"/>
      <c r="C21" s="64"/>
      <c r="D21" s="64"/>
      <c r="E21" s="64"/>
      <c r="F21" s="65"/>
      <c r="G21" s="62"/>
      <c r="H21" s="62"/>
      <c r="I21" s="62"/>
    </row>
    <row r="22" spans="1:11" s="56" customFormat="1" ht="16.5">
      <c r="B22" s="434" t="s">
        <v>368</v>
      </c>
      <c r="C22" s="434"/>
      <c r="D22" s="434"/>
      <c r="E22" s="434"/>
      <c r="F22" s="59"/>
      <c r="G22" s="60"/>
      <c r="H22" s="69"/>
      <c r="I22" s="70"/>
    </row>
    <row r="23" spans="1:11" s="56" customFormat="1" ht="16.5">
      <c r="B23" s="434" t="s">
        <v>369</v>
      </c>
      <c r="C23" s="434"/>
      <c r="D23" s="434"/>
      <c r="E23" s="434"/>
      <c r="F23" s="1"/>
      <c r="G23" s="1"/>
      <c r="H23" s="69"/>
      <c r="I23" s="70"/>
    </row>
    <row r="24" spans="1:11" s="56" customFormat="1" ht="15">
      <c r="B24" s="66"/>
      <c r="F24" s="69"/>
      <c r="H24" s="69"/>
    </row>
    <row r="25" spans="1:11">
      <c r="B25" s="6"/>
      <c r="C25" s="6"/>
      <c r="D25" s="6"/>
      <c r="E25" s="6"/>
      <c r="F25" s="6"/>
      <c r="G25" s="6"/>
      <c r="H25" s="6"/>
      <c r="I25" s="6"/>
      <c r="J25" s="6"/>
    </row>
    <row r="26" spans="1:11">
      <c r="B26" s="6"/>
      <c r="C26" s="6"/>
      <c r="D26" s="6"/>
      <c r="E26" s="6"/>
      <c r="F26" s="6"/>
      <c r="G26" s="6"/>
      <c r="H26" s="6"/>
      <c r="I26" s="6"/>
      <c r="J26" s="23"/>
    </row>
    <row r="27" spans="1:11">
      <c r="B27" s="6"/>
      <c r="C27" s="6"/>
      <c r="D27" s="6"/>
      <c r="E27" s="6"/>
      <c r="F27" s="6"/>
      <c r="G27" s="6"/>
      <c r="H27" s="6"/>
      <c r="I27" s="6"/>
      <c r="J27" s="6"/>
    </row>
  </sheetData>
  <mergeCells count="3">
    <mergeCell ref="C13:K13"/>
    <mergeCell ref="G15:I15"/>
    <mergeCell ref="B18:K18"/>
  </mergeCells>
  <pageMargins left="0.7" right="0.7" top="0.75" bottom="0.75" header="0.3" footer="0.3"/>
  <pageSetup paperSize="9"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8"/>
  <sheetViews>
    <sheetView workbookViewId="0">
      <selection activeCell="H2" sqref="H2"/>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438" t="s">
        <v>370</v>
      </c>
      <c r="I2" s="5"/>
      <c r="J2" s="1"/>
      <c r="K2" s="5"/>
    </row>
    <row r="4" spans="1:11">
      <c r="B4" s="6"/>
      <c r="C4" s="6"/>
      <c r="D4" s="6"/>
      <c r="F4" s="7"/>
      <c r="G4" s="8"/>
    </row>
    <row r="5" spans="1:11">
      <c r="B5" s="10" t="s">
        <v>2</v>
      </c>
      <c r="C5" s="6"/>
      <c r="D5" s="6"/>
      <c r="F5" s="2"/>
      <c r="G5" s="11" t="s">
        <v>360</v>
      </c>
      <c r="H5" s="12"/>
      <c r="I5" s="13"/>
    </row>
    <row r="6" spans="1:11" ht="18.75">
      <c r="E6" s="14"/>
      <c r="F6" s="15"/>
      <c r="G6" s="146" t="s">
        <v>216</v>
      </c>
      <c r="H6" s="12"/>
      <c r="I6" s="13"/>
      <c r="K6" s="17"/>
    </row>
    <row r="7" spans="1:11">
      <c r="A7" s="18"/>
      <c r="B7" s="19" t="s">
        <v>4</v>
      </c>
      <c r="C7" s="18"/>
      <c r="D7" s="18"/>
      <c r="E7" s="18"/>
      <c r="F7" s="20"/>
      <c r="G7" s="21"/>
      <c r="I7" s="21"/>
    </row>
    <row r="8" spans="1:11">
      <c r="A8" s="22"/>
      <c r="B8" s="23" t="s">
        <v>5</v>
      </c>
      <c r="C8" s="22"/>
      <c r="D8" s="22"/>
      <c r="E8" s="22"/>
      <c r="F8" s="24"/>
      <c r="G8" s="21"/>
      <c r="H8" s="2"/>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60">
      <c r="A12" s="37">
        <v>1</v>
      </c>
      <c r="B12" s="38" t="s">
        <v>217</v>
      </c>
      <c r="C12" s="39" t="s">
        <v>18</v>
      </c>
      <c r="D12" s="40">
        <v>10</v>
      </c>
      <c r="E12" s="41"/>
      <c r="F12" s="89"/>
      <c r="G12" s="90"/>
      <c r="H12" s="89"/>
      <c r="I12" s="37"/>
      <c r="J12" s="42"/>
      <c r="K12" s="43"/>
    </row>
    <row r="13" spans="1:11" ht="45">
      <c r="A13" s="37">
        <v>2</v>
      </c>
      <c r="B13" s="38" t="s">
        <v>218</v>
      </c>
      <c r="C13" s="39" t="s">
        <v>18</v>
      </c>
      <c r="D13" s="40">
        <v>18</v>
      </c>
      <c r="E13" s="41"/>
      <c r="F13" s="89"/>
      <c r="G13" s="90"/>
      <c r="H13" s="89"/>
      <c r="I13" s="37"/>
      <c r="J13" s="42"/>
      <c r="K13" s="43"/>
    </row>
    <row r="14" spans="1:11" ht="15">
      <c r="A14" s="37">
        <v>3</v>
      </c>
      <c r="B14" s="38" t="s">
        <v>213</v>
      </c>
      <c r="C14" s="39" t="s">
        <v>18</v>
      </c>
      <c r="D14" s="398" t="s">
        <v>219</v>
      </c>
      <c r="E14" s="399"/>
      <c r="F14" s="399"/>
      <c r="G14" s="399"/>
      <c r="H14" s="399"/>
      <c r="I14" s="399"/>
      <c r="J14" s="399"/>
      <c r="K14" s="399"/>
    </row>
    <row r="15" spans="1:11" ht="15">
      <c r="A15" s="44"/>
      <c r="B15" s="45" t="s">
        <v>19</v>
      </c>
      <c r="C15" s="46"/>
      <c r="D15" s="46"/>
      <c r="E15" s="44"/>
      <c r="F15" s="91">
        <f>SUM(F12:F13)</f>
        <v>0</v>
      </c>
      <c r="G15" s="92"/>
      <c r="H15" s="91">
        <f>SUM(H12:H13)</f>
        <v>0</v>
      </c>
      <c r="I15" s="49"/>
      <c r="J15" s="50"/>
      <c r="K15" s="51"/>
    </row>
    <row r="16" spans="1:11" s="56" customFormat="1" ht="15">
      <c r="A16" s="52" t="s">
        <v>177</v>
      </c>
      <c r="B16" s="53"/>
      <c r="C16" s="53"/>
      <c r="D16" s="53"/>
      <c r="E16" s="53"/>
      <c r="F16" s="54"/>
      <c r="G16" s="325"/>
      <c r="H16" s="325"/>
      <c r="I16" s="326"/>
      <c r="J16" s="55"/>
      <c r="K16" s="55"/>
    </row>
    <row r="17" spans="1:11" s="56" customFormat="1" ht="15">
      <c r="A17" s="52"/>
      <c r="B17" s="53"/>
      <c r="C17" s="53"/>
      <c r="D17" s="53"/>
      <c r="E17" s="53"/>
      <c r="F17" s="54"/>
      <c r="G17" s="109"/>
      <c r="H17" s="109"/>
      <c r="I17" s="109"/>
      <c r="J17" s="55"/>
      <c r="K17" s="55"/>
    </row>
    <row r="18" spans="1:11" s="56" customFormat="1" ht="15">
      <c r="A18" s="58"/>
      <c r="B18" s="147" t="s">
        <v>184</v>
      </c>
      <c r="C18" s="145"/>
      <c r="D18" s="145"/>
      <c r="E18" s="145"/>
      <c r="F18" s="148"/>
      <c r="G18" s="148"/>
      <c r="H18" s="148"/>
      <c r="I18" s="145"/>
      <c r="J18" s="145"/>
      <c r="K18" s="145"/>
    </row>
    <row r="19" spans="1:11" s="56" customFormat="1" ht="15">
      <c r="A19" s="58"/>
      <c r="B19" s="323" t="s">
        <v>185</v>
      </c>
      <c r="C19" s="323"/>
      <c r="D19" s="323"/>
      <c r="E19" s="323"/>
      <c r="F19" s="323"/>
      <c r="G19" s="323"/>
      <c r="H19" s="323"/>
      <c r="I19" s="323"/>
      <c r="J19" s="323"/>
      <c r="K19" s="323"/>
    </row>
    <row r="20" spans="1:11" s="56" customFormat="1" ht="15">
      <c r="A20" s="61"/>
      <c r="B20" s="149" t="s">
        <v>186</v>
      </c>
      <c r="C20" s="150"/>
      <c r="D20" s="150"/>
      <c r="E20" s="150"/>
      <c r="F20" s="150"/>
      <c r="G20" s="150"/>
      <c r="H20" s="150"/>
      <c r="I20" s="150"/>
      <c r="J20" s="150"/>
      <c r="K20" s="150"/>
    </row>
    <row r="21" spans="1:11" s="56" customFormat="1">
      <c r="A21" s="63"/>
      <c r="B21" s="64"/>
      <c r="C21" s="64"/>
      <c r="D21" s="64"/>
      <c r="E21" s="64"/>
      <c r="F21" s="65"/>
      <c r="G21" s="62"/>
      <c r="H21" s="62"/>
      <c r="I21" s="62"/>
    </row>
    <row r="22" spans="1:11" s="56" customFormat="1" ht="15">
      <c r="A22" s="63"/>
      <c r="B22" s="66"/>
      <c r="C22" s="64"/>
      <c r="D22" s="64"/>
      <c r="E22" s="64"/>
      <c r="F22" s="65"/>
      <c r="G22" s="62"/>
      <c r="H22" s="62"/>
      <c r="I22" s="62"/>
    </row>
    <row r="23" spans="1:11" s="56" customFormat="1" ht="16.5">
      <c r="B23" s="434" t="s">
        <v>368</v>
      </c>
      <c r="C23" s="434"/>
      <c r="D23" s="434"/>
      <c r="E23" s="434"/>
      <c r="F23" s="59"/>
      <c r="G23" s="60"/>
      <c r="H23" s="69"/>
      <c r="I23" s="70"/>
    </row>
    <row r="24" spans="1:11" s="56" customFormat="1" ht="16.5">
      <c r="B24" s="434" t="s">
        <v>369</v>
      </c>
      <c r="C24" s="434"/>
      <c r="D24" s="434"/>
      <c r="E24" s="434"/>
      <c r="F24" s="1"/>
      <c r="G24" s="1"/>
      <c r="H24" s="69"/>
      <c r="I24" s="70"/>
    </row>
    <row r="25" spans="1:11" s="56" customFormat="1" ht="15">
      <c r="B25" s="66"/>
      <c r="F25" s="69"/>
      <c r="H25" s="69"/>
    </row>
    <row r="26" spans="1:11">
      <c r="B26" s="6"/>
      <c r="C26" s="6"/>
      <c r="D26" s="6"/>
      <c r="E26" s="6"/>
      <c r="F26" s="6"/>
      <c r="G26" s="6"/>
      <c r="H26" s="6"/>
      <c r="I26" s="6"/>
      <c r="J26" s="6"/>
    </row>
    <row r="27" spans="1:11">
      <c r="B27" s="6"/>
      <c r="C27" s="6"/>
      <c r="D27" s="6"/>
      <c r="E27" s="6"/>
      <c r="F27" s="6"/>
      <c r="G27" s="6"/>
      <c r="H27" s="6"/>
      <c r="I27" s="6"/>
      <c r="J27" s="23"/>
    </row>
    <row r="28" spans="1:11">
      <c r="B28" s="6"/>
      <c r="C28" s="6"/>
      <c r="D28" s="6"/>
      <c r="E28" s="6"/>
      <c r="F28" s="6"/>
      <c r="G28" s="6"/>
      <c r="H28" s="6"/>
      <c r="I28" s="6"/>
      <c r="J28" s="6"/>
    </row>
  </sheetData>
  <mergeCells count="3">
    <mergeCell ref="D14:K14"/>
    <mergeCell ref="G16:I16"/>
    <mergeCell ref="B19:K19"/>
  </mergeCells>
  <pageMargins left="0.7" right="0.7" top="0.75" bottom="0.75" header="0.3" footer="0.3"/>
  <pageSetup paperSize="9" scale="9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opLeftCell="A25" workbookViewId="0">
      <selection activeCell="B31" sqref="B31:H32"/>
    </sheetView>
  </sheetViews>
  <sheetFormatPr defaultColWidth="8.85546875" defaultRowHeight="12"/>
  <cols>
    <col min="1" max="1" width="3.7109375" style="2" customWidth="1"/>
    <col min="2" max="2" width="37.28515625" style="2" customWidth="1"/>
    <col min="3" max="3" width="6.85546875" style="2" customWidth="1"/>
    <col min="4" max="4" width="8.42578125" style="196"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93"/>
      <c r="E1" s="1"/>
      <c r="F1" s="1"/>
      <c r="G1" s="1"/>
      <c r="H1" s="1"/>
      <c r="I1" s="1"/>
      <c r="J1" s="1"/>
      <c r="K1" s="1"/>
    </row>
    <row r="2" spans="1:11">
      <c r="B2" s="3"/>
      <c r="C2" s="4"/>
      <c r="D2" s="194"/>
      <c r="E2" s="5"/>
      <c r="F2" s="5"/>
      <c r="G2" s="5"/>
      <c r="H2" s="438" t="s">
        <v>385</v>
      </c>
      <c r="I2" s="5"/>
      <c r="J2" s="1"/>
      <c r="K2" s="5"/>
    </row>
    <row r="4" spans="1:11">
      <c r="B4" s="6"/>
      <c r="C4" s="6"/>
      <c r="D4" s="195"/>
      <c r="F4" s="7"/>
      <c r="G4" s="8"/>
    </row>
    <row r="5" spans="1:11">
      <c r="B5" s="10" t="s">
        <v>2</v>
      </c>
      <c r="C5" s="6"/>
      <c r="D5" s="195"/>
      <c r="F5" s="2"/>
      <c r="G5" s="11" t="s">
        <v>361</v>
      </c>
      <c r="H5" s="12"/>
      <c r="I5" s="13"/>
    </row>
    <row r="6" spans="1:11" ht="15.75">
      <c r="E6" s="14"/>
      <c r="F6" s="15"/>
      <c r="G6" s="141" t="s">
        <v>220</v>
      </c>
      <c r="H6" s="12"/>
      <c r="I6" s="13"/>
      <c r="K6" s="17"/>
    </row>
    <row r="7" spans="1:11">
      <c r="A7" s="18"/>
      <c r="B7" s="19" t="s">
        <v>4</v>
      </c>
      <c r="C7" s="18"/>
      <c r="D7" s="197"/>
      <c r="E7" s="18"/>
      <c r="F7" s="20"/>
      <c r="G7" s="198"/>
      <c r="I7" s="21"/>
    </row>
    <row r="8" spans="1:11">
      <c r="A8" s="22"/>
      <c r="B8" s="23" t="s">
        <v>5</v>
      </c>
      <c r="C8" s="22"/>
      <c r="D8" s="199"/>
      <c r="E8" s="22"/>
      <c r="F8" s="24"/>
      <c r="G8" s="21"/>
      <c r="I8" s="21"/>
    </row>
    <row r="9" spans="1:11">
      <c r="A9" s="25"/>
      <c r="B9" s="26" t="s">
        <v>6</v>
      </c>
      <c r="C9" s="25"/>
      <c r="D9" s="200"/>
      <c r="E9" s="25"/>
      <c r="F9" s="27"/>
      <c r="G9" s="21"/>
      <c r="I9" s="21"/>
    </row>
    <row r="10" spans="1:11">
      <c r="B10" s="28"/>
      <c r="C10" s="28"/>
    </row>
    <row r="11" spans="1:11" ht="75.75" thickBot="1">
      <c r="A11" s="82" t="s">
        <v>7</v>
      </c>
      <c r="B11" s="83" t="s">
        <v>8</v>
      </c>
      <c r="C11" s="84" t="s">
        <v>9</v>
      </c>
      <c r="D11" s="201" t="s">
        <v>10</v>
      </c>
      <c r="E11" s="84" t="s">
        <v>11</v>
      </c>
      <c r="F11" s="85" t="s">
        <v>12</v>
      </c>
      <c r="G11" s="86" t="s">
        <v>13</v>
      </c>
      <c r="H11" s="85" t="s">
        <v>14</v>
      </c>
      <c r="I11" s="87" t="s">
        <v>15</v>
      </c>
      <c r="J11" s="88" t="s">
        <v>16</v>
      </c>
      <c r="K11" s="88" t="s">
        <v>17</v>
      </c>
    </row>
    <row r="12" spans="1:11" ht="15.75" thickBot="1">
      <c r="A12" s="400" t="s">
        <v>221</v>
      </c>
      <c r="B12" s="401"/>
      <c r="C12" s="401"/>
      <c r="D12" s="401"/>
      <c r="E12" s="401"/>
      <c r="F12" s="401"/>
      <c r="G12" s="401"/>
      <c r="H12" s="401"/>
      <c r="I12" s="401"/>
      <c r="J12" s="401"/>
      <c r="K12" s="401"/>
    </row>
    <row r="13" spans="1:11" ht="150">
      <c r="A13" s="202">
        <v>1</v>
      </c>
      <c r="B13" s="203" t="s">
        <v>222</v>
      </c>
      <c r="C13" s="204" t="s">
        <v>18</v>
      </c>
      <c r="D13" s="205">
        <v>1</v>
      </c>
      <c r="E13" s="204"/>
      <c r="F13" s="206"/>
      <c r="G13" s="207"/>
      <c r="H13" s="206"/>
      <c r="I13" s="208"/>
      <c r="J13" s="209"/>
      <c r="K13" s="209"/>
    </row>
    <row r="14" spans="1:11" ht="15">
      <c r="A14" s="210">
        <v>2</v>
      </c>
      <c r="B14" s="118" t="s">
        <v>223</v>
      </c>
      <c r="C14" s="116" t="s">
        <v>18</v>
      </c>
      <c r="D14" s="211">
        <v>1</v>
      </c>
      <c r="E14" s="116"/>
      <c r="F14" s="212"/>
      <c r="G14" s="123"/>
      <c r="H14" s="212"/>
      <c r="I14" s="39"/>
      <c r="J14" s="111"/>
      <c r="K14" s="111"/>
    </row>
    <row r="15" spans="1:11" ht="90">
      <c r="A15" s="210">
        <v>3</v>
      </c>
      <c r="B15" s="118" t="s">
        <v>224</v>
      </c>
      <c r="C15" s="116" t="s">
        <v>18</v>
      </c>
      <c r="D15" s="402">
        <v>1</v>
      </c>
      <c r="E15" s="404"/>
      <c r="F15" s="406"/>
      <c r="G15" s="408"/>
      <c r="H15" s="406"/>
      <c r="I15" s="39"/>
      <c r="J15" s="111"/>
      <c r="K15" s="111"/>
    </row>
    <row r="16" spans="1:11" ht="90">
      <c r="A16" s="210">
        <v>4</v>
      </c>
      <c r="B16" s="118" t="s">
        <v>225</v>
      </c>
      <c r="C16" s="116" t="s">
        <v>18</v>
      </c>
      <c r="D16" s="403"/>
      <c r="E16" s="405"/>
      <c r="F16" s="407"/>
      <c r="G16" s="409"/>
      <c r="H16" s="407"/>
      <c r="I16" s="134"/>
      <c r="J16" s="213"/>
      <c r="K16" s="213"/>
    </row>
    <row r="17" spans="1:11" ht="90">
      <c r="A17" s="210">
        <v>5</v>
      </c>
      <c r="B17" s="118" t="s">
        <v>226</v>
      </c>
      <c r="C17" s="116" t="s">
        <v>18</v>
      </c>
      <c r="D17" s="211">
        <v>4</v>
      </c>
      <c r="E17" s="116"/>
      <c r="F17" s="212"/>
      <c r="G17" s="123"/>
      <c r="H17" s="212"/>
      <c r="I17" s="39"/>
      <c r="J17" s="111"/>
      <c r="K17" s="111"/>
    </row>
    <row r="18" spans="1:11" ht="75">
      <c r="A18" s="210">
        <v>6</v>
      </c>
      <c r="B18" s="118" t="s">
        <v>227</v>
      </c>
      <c r="C18" s="116" t="s">
        <v>18</v>
      </c>
      <c r="D18" s="211">
        <v>2</v>
      </c>
      <c r="E18" s="116"/>
      <c r="F18" s="212"/>
      <c r="G18" s="123"/>
      <c r="H18" s="212"/>
      <c r="I18" s="39"/>
      <c r="J18" s="111"/>
      <c r="K18" s="111"/>
    </row>
    <row r="19" spans="1:11" ht="45">
      <c r="A19" s="210">
        <v>7</v>
      </c>
      <c r="B19" s="214" t="s">
        <v>228</v>
      </c>
      <c r="C19" s="215" t="s">
        <v>18</v>
      </c>
      <c r="D19" s="216">
        <v>7</v>
      </c>
      <c r="E19" s="217"/>
      <c r="F19" s="218"/>
      <c r="G19" s="219"/>
      <c r="H19" s="218"/>
      <c r="I19" s="220"/>
      <c r="J19" s="111"/>
      <c r="K19" s="111"/>
    </row>
    <row r="20" spans="1:11" ht="15">
      <c r="A20" s="210">
        <v>8</v>
      </c>
      <c r="B20" s="118" t="s">
        <v>229</v>
      </c>
      <c r="C20" s="116" t="s">
        <v>18</v>
      </c>
      <c r="D20" s="211">
        <v>10</v>
      </c>
      <c r="E20" s="116"/>
      <c r="F20" s="212"/>
      <c r="G20" s="123"/>
      <c r="H20" s="212"/>
      <c r="I20" s="221"/>
      <c r="J20" s="111"/>
      <c r="K20" s="111"/>
    </row>
    <row r="21" spans="1:11" ht="45">
      <c r="A21" s="210">
        <v>9</v>
      </c>
      <c r="B21" s="214" t="s">
        <v>230</v>
      </c>
      <c r="C21" s="116" t="s">
        <v>18</v>
      </c>
      <c r="D21" s="216">
        <v>2</v>
      </c>
      <c r="E21" s="217"/>
      <c r="F21" s="218"/>
      <c r="G21" s="219"/>
      <c r="H21" s="218"/>
      <c r="I21" s="220"/>
      <c r="J21" s="213"/>
      <c r="K21" s="213"/>
    </row>
    <row r="22" spans="1:11" ht="60">
      <c r="A22" s="210">
        <v>10</v>
      </c>
      <c r="B22" s="118" t="s">
        <v>231</v>
      </c>
      <c r="C22" s="116" t="s">
        <v>18</v>
      </c>
      <c r="D22" s="211">
        <v>1</v>
      </c>
      <c r="E22" s="116"/>
      <c r="F22" s="212"/>
      <c r="G22" s="123"/>
      <c r="H22" s="212"/>
      <c r="I22" s="273"/>
      <c r="J22" s="111"/>
      <c r="K22" s="111"/>
    </row>
    <row r="23" spans="1:11" ht="15">
      <c r="A23" s="73"/>
      <c r="B23" s="74"/>
      <c r="C23" s="75"/>
      <c r="D23" s="222"/>
      <c r="E23" s="73"/>
      <c r="F23" s="128">
        <f>SUM(F13:F22)</f>
        <v>0</v>
      </c>
      <c r="G23" s="92"/>
      <c r="H23" s="128">
        <f>SUM(H13:H22)</f>
        <v>0</v>
      </c>
      <c r="I23" s="129"/>
      <c r="J23" s="51"/>
      <c r="K23" s="51"/>
    </row>
    <row r="24" spans="1:11" s="56" customFormat="1" ht="15">
      <c r="A24" s="52" t="s">
        <v>232</v>
      </c>
      <c r="B24" s="53"/>
      <c r="C24" s="53"/>
      <c r="D24" s="223"/>
      <c r="E24" s="53"/>
      <c r="F24" s="54"/>
      <c r="G24" s="325"/>
      <c r="H24" s="325"/>
      <c r="I24" s="326"/>
      <c r="J24" s="55"/>
      <c r="K24" s="55"/>
    </row>
    <row r="25" spans="1:11" s="56" customFormat="1" ht="15">
      <c r="A25" s="52"/>
      <c r="B25" s="53"/>
      <c r="C25" s="53"/>
      <c r="D25" s="223"/>
      <c r="E25" s="53"/>
      <c r="F25" s="54"/>
      <c r="G25" s="109"/>
      <c r="H25" s="109"/>
      <c r="I25" s="109"/>
      <c r="J25" s="55"/>
      <c r="K25" s="55"/>
    </row>
    <row r="26" spans="1:11" s="56" customFormat="1" ht="15">
      <c r="A26" s="58"/>
      <c r="B26" s="147" t="s">
        <v>184</v>
      </c>
      <c r="C26" s="145"/>
      <c r="D26" s="145"/>
      <c r="E26" s="145"/>
      <c r="F26" s="148"/>
      <c r="G26" s="148"/>
      <c r="H26" s="148"/>
      <c r="I26" s="145"/>
      <c r="J26" s="145"/>
      <c r="K26" s="145"/>
    </row>
    <row r="27" spans="1:11" s="56" customFormat="1" ht="15">
      <c r="A27" s="58"/>
      <c r="B27" s="323" t="s">
        <v>185</v>
      </c>
      <c r="C27" s="323"/>
      <c r="D27" s="323"/>
      <c r="E27" s="323"/>
      <c r="F27" s="323"/>
      <c r="G27" s="323"/>
      <c r="H27" s="323"/>
      <c r="I27" s="323"/>
      <c r="J27" s="323"/>
      <c r="K27" s="323"/>
    </row>
    <row r="28" spans="1:11" s="56" customFormat="1" ht="15">
      <c r="A28" s="61"/>
      <c r="B28" s="149" t="s">
        <v>186</v>
      </c>
      <c r="C28" s="150"/>
      <c r="D28" s="150"/>
      <c r="E28" s="150"/>
      <c r="F28" s="150"/>
      <c r="G28" s="150"/>
      <c r="H28" s="150"/>
      <c r="I28" s="150"/>
      <c r="J28" s="150"/>
      <c r="K28" s="150"/>
    </row>
    <row r="29" spans="1:11" s="56" customFormat="1">
      <c r="A29" s="63"/>
      <c r="B29" s="64"/>
      <c r="C29" s="64"/>
      <c r="D29" s="224"/>
      <c r="E29" s="64"/>
      <c r="F29" s="65"/>
      <c r="G29" s="62"/>
      <c r="H29" s="62"/>
      <c r="I29" s="62"/>
    </row>
    <row r="30" spans="1:11" s="56" customFormat="1" ht="15">
      <c r="A30" s="63"/>
      <c r="B30" s="66"/>
      <c r="C30" s="64"/>
      <c r="D30" s="224"/>
      <c r="E30" s="64"/>
      <c r="F30" s="65"/>
      <c r="G30" s="62"/>
      <c r="H30" s="62"/>
      <c r="I30" s="62"/>
    </row>
    <row r="31" spans="1:11" s="56" customFormat="1" ht="16.5">
      <c r="B31" s="434" t="s">
        <v>368</v>
      </c>
      <c r="C31" s="434"/>
      <c r="D31" s="434"/>
      <c r="E31" s="434"/>
      <c r="F31" s="59"/>
      <c r="G31" s="60"/>
      <c r="H31" s="69"/>
      <c r="I31" s="70"/>
    </row>
    <row r="32" spans="1:11" s="56" customFormat="1" ht="16.5">
      <c r="B32" s="434" t="s">
        <v>369</v>
      </c>
      <c r="C32" s="434"/>
      <c r="D32" s="434"/>
      <c r="E32" s="434"/>
      <c r="F32" s="1"/>
      <c r="G32" s="1"/>
      <c r="H32" s="69"/>
      <c r="I32" s="70"/>
    </row>
    <row r="33" spans="2:10" s="56" customFormat="1" ht="15">
      <c r="B33" s="66"/>
      <c r="D33" s="225"/>
      <c r="F33" s="69"/>
      <c r="H33" s="69"/>
    </row>
    <row r="34" spans="2:10">
      <c r="B34" s="6"/>
      <c r="C34" s="6"/>
      <c r="D34" s="195"/>
      <c r="E34" s="6"/>
      <c r="F34" s="6"/>
      <c r="G34" s="6"/>
      <c r="H34" s="6"/>
      <c r="I34" s="6"/>
      <c r="J34" s="6"/>
    </row>
    <row r="35" spans="2:10">
      <c r="B35" s="6"/>
      <c r="C35" s="6"/>
      <c r="D35" s="195"/>
      <c r="E35" s="6"/>
      <c r="F35" s="6"/>
      <c r="G35" s="6"/>
      <c r="H35" s="6"/>
      <c r="I35" s="6"/>
      <c r="J35" s="23"/>
    </row>
    <row r="36" spans="2:10">
      <c r="B36" s="6"/>
      <c r="C36" s="6"/>
      <c r="D36" s="195"/>
      <c r="E36" s="6"/>
      <c r="F36" s="6"/>
      <c r="G36" s="6"/>
      <c r="H36" s="6"/>
      <c r="I36" s="6"/>
      <c r="J36" s="6"/>
    </row>
  </sheetData>
  <mergeCells count="8">
    <mergeCell ref="A12:K12"/>
    <mergeCell ref="G24:I24"/>
    <mergeCell ref="B27:K27"/>
    <mergeCell ref="D15:D16"/>
    <mergeCell ref="E15:E16"/>
    <mergeCell ref="F15:F16"/>
    <mergeCell ref="H15:H16"/>
    <mergeCell ref="G15:G16"/>
  </mergeCells>
  <pageMargins left="0.7" right="0.7" top="0.75" bottom="0.17" header="0.3" footer="0.3"/>
  <pageSetup paperSize="9" scale="9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3"/>
  <sheetViews>
    <sheetView topLeftCell="A22" workbookViewId="0">
      <selection activeCell="B27" sqref="B27:I29"/>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5"/>
      <c r="I2" s="5"/>
      <c r="J2" s="1"/>
      <c r="K2" s="5"/>
    </row>
    <row r="3" spans="1:11">
      <c r="H3" s="438" t="s">
        <v>386</v>
      </c>
    </row>
    <row r="4" spans="1:11">
      <c r="B4" s="6"/>
      <c r="C4" s="6"/>
      <c r="D4" s="6"/>
      <c r="F4" s="7"/>
      <c r="G4" s="8"/>
    </row>
    <row r="5" spans="1:11">
      <c r="B5" s="10" t="s">
        <v>2</v>
      </c>
      <c r="C5" s="6"/>
      <c r="D5" s="6"/>
      <c r="F5" s="2"/>
      <c r="G5" s="11" t="s">
        <v>242</v>
      </c>
      <c r="H5" s="12"/>
      <c r="I5" s="13"/>
    </row>
    <row r="6" spans="1:11" ht="15.75">
      <c r="E6" s="14"/>
      <c r="F6" s="15"/>
      <c r="G6" s="141" t="s">
        <v>233</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75.75" thickBot="1">
      <c r="A11" s="82" t="s">
        <v>7</v>
      </c>
      <c r="B11" s="83" t="s">
        <v>8</v>
      </c>
      <c r="C11" s="84" t="s">
        <v>9</v>
      </c>
      <c r="D11" s="84" t="s">
        <v>10</v>
      </c>
      <c r="E11" s="84" t="s">
        <v>11</v>
      </c>
      <c r="F11" s="85" t="s">
        <v>12</v>
      </c>
      <c r="G11" s="86" t="s">
        <v>13</v>
      </c>
      <c r="H11" s="85" t="s">
        <v>14</v>
      </c>
      <c r="I11" s="87" t="s">
        <v>15</v>
      </c>
      <c r="J11" s="88" t="s">
        <v>16</v>
      </c>
      <c r="K11" s="88" t="s">
        <v>17</v>
      </c>
    </row>
    <row r="12" spans="1:11" ht="15.75" thickBot="1">
      <c r="A12" s="400" t="s">
        <v>234</v>
      </c>
      <c r="B12" s="401"/>
      <c r="C12" s="401"/>
      <c r="D12" s="401"/>
      <c r="E12" s="401"/>
      <c r="F12" s="401"/>
      <c r="G12" s="401"/>
      <c r="H12" s="401"/>
      <c r="I12" s="401"/>
      <c r="J12" s="401"/>
      <c r="K12" s="401"/>
    </row>
    <row r="13" spans="1:11" ht="60">
      <c r="A13" s="226">
        <v>1</v>
      </c>
      <c r="B13" s="143" t="s">
        <v>235</v>
      </c>
      <c r="C13" s="208" t="s">
        <v>18</v>
      </c>
      <c r="D13" s="336">
        <v>4</v>
      </c>
      <c r="E13" s="411"/>
      <c r="F13" s="413"/>
      <c r="G13" s="415"/>
      <c r="H13" s="417"/>
      <c r="I13" s="226"/>
      <c r="J13" s="228"/>
      <c r="K13" s="229"/>
    </row>
    <row r="14" spans="1:11" ht="60">
      <c r="A14" s="37">
        <v>2</v>
      </c>
      <c r="B14" s="38" t="s">
        <v>236</v>
      </c>
      <c r="C14" s="39" t="s">
        <v>18</v>
      </c>
      <c r="D14" s="410"/>
      <c r="E14" s="412"/>
      <c r="F14" s="413"/>
      <c r="G14" s="415"/>
      <c r="H14" s="417"/>
      <c r="I14" s="37"/>
      <c r="J14" s="42"/>
      <c r="K14" s="43"/>
    </row>
    <row r="15" spans="1:11" ht="60">
      <c r="A15" s="37">
        <v>3</v>
      </c>
      <c r="B15" s="38" t="s">
        <v>237</v>
      </c>
      <c r="C15" s="39" t="s">
        <v>18</v>
      </c>
      <c r="D15" s="410"/>
      <c r="E15" s="412"/>
      <c r="F15" s="414"/>
      <c r="G15" s="416"/>
      <c r="H15" s="418"/>
      <c r="I15" s="37"/>
      <c r="J15" s="42"/>
      <c r="K15" s="43"/>
    </row>
    <row r="16" spans="1:11" ht="60">
      <c r="A16" s="37">
        <v>4</v>
      </c>
      <c r="B16" s="38" t="s">
        <v>238</v>
      </c>
      <c r="C16" s="39" t="s">
        <v>18</v>
      </c>
      <c r="D16" s="410">
        <v>2</v>
      </c>
      <c r="E16" s="412"/>
      <c r="F16" s="420"/>
      <c r="G16" s="422"/>
      <c r="H16" s="424"/>
      <c r="I16" s="37"/>
      <c r="J16" s="42"/>
      <c r="K16" s="43"/>
    </row>
    <row r="17" spans="1:11" ht="60">
      <c r="A17" s="37">
        <v>5</v>
      </c>
      <c r="B17" s="133" t="s">
        <v>239</v>
      </c>
      <c r="C17" s="39" t="s">
        <v>18</v>
      </c>
      <c r="D17" s="334"/>
      <c r="E17" s="419"/>
      <c r="F17" s="421"/>
      <c r="G17" s="423"/>
      <c r="H17" s="425"/>
      <c r="I17" s="114"/>
      <c r="J17" s="138"/>
      <c r="K17" s="139"/>
    </row>
    <row r="18" spans="1:11" ht="15">
      <c r="A18" s="37">
        <v>6</v>
      </c>
      <c r="B18" s="38" t="s">
        <v>240</v>
      </c>
      <c r="C18" s="39" t="s">
        <v>18</v>
      </c>
      <c r="D18" s="40">
        <v>4</v>
      </c>
      <c r="E18" s="125"/>
      <c r="F18" s="126"/>
      <c r="G18" s="127"/>
      <c r="H18" s="126"/>
      <c r="I18" s="123"/>
      <c r="J18" s="43"/>
      <c r="K18" s="43"/>
    </row>
    <row r="19" spans="1:11" ht="150">
      <c r="A19" s="37">
        <v>7</v>
      </c>
      <c r="B19" s="38" t="s">
        <v>241</v>
      </c>
      <c r="C19" s="39" t="s">
        <v>18</v>
      </c>
      <c r="D19" s="40">
        <v>1</v>
      </c>
      <c r="E19" s="125"/>
      <c r="F19" s="126"/>
      <c r="G19" s="127"/>
      <c r="H19" s="126"/>
      <c r="I19" s="123"/>
      <c r="J19" s="43"/>
      <c r="K19" s="43"/>
    </row>
    <row r="20" spans="1:11" ht="15">
      <c r="A20" s="73"/>
      <c r="B20" s="74" t="s">
        <v>19</v>
      </c>
      <c r="C20" s="75"/>
      <c r="D20" s="75"/>
      <c r="E20" s="73"/>
      <c r="F20" s="128">
        <f>SUM(F13:F19)</f>
        <v>0</v>
      </c>
      <c r="G20" s="92"/>
      <c r="H20" s="128">
        <f>SUM(H13:H19)</f>
        <v>0</v>
      </c>
      <c r="I20" s="129"/>
      <c r="J20" s="51"/>
      <c r="K20" s="51"/>
    </row>
    <row r="21" spans="1:11" s="56" customFormat="1" ht="15">
      <c r="A21" s="52" t="s">
        <v>111</v>
      </c>
      <c r="B21" s="53"/>
      <c r="C21" s="53"/>
      <c r="D21" s="53"/>
      <c r="E21" s="53"/>
      <c r="F21" s="54"/>
      <c r="G21" s="325"/>
      <c r="H21" s="325"/>
      <c r="I21" s="326"/>
      <c r="J21" s="55"/>
      <c r="K21" s="55"/>
    </row>
    <row r="22" spans="1:11" s="56" customFormat="1" ht="15">
      <c r="A22" s="52"/>
      <c r="B22" s="53"/>
      <c r="C22" s="53"/>
      <c r="D22" s="53"/>
      <c r="E22" s="53"/>
      <c r="F22" s="54"/>
      <c r="G22" s="109"/>
      <c r="H22" s="109"/>
      <c r="I22" s="109"/>
      <c r="J22" s="55"/>
      <c r="K22" s="55"/>
    </row>
    <row r="23" spans="1:11" s="56" customFormat="1" ht="15">
      <c r="A23" s="58"/>
      <c r="B23" s="147" t="s">
        <v>184</v>
      </c>
      <c r="C23" s="145"/>
      <c r="D23" s="145"/>
      <c r="E23" s="145"/>
      <c r="F23" s="148"/>
      <c r="G23" s="148"/>
      <c r="H23" s="148"/>
      <c r="I23" s="145"/>
      <c r="J23" s="145"/>
      <c r="K23" s="145"/>
    </row>
    <row r="24" spans="1:11" s="56" customFormat="1" ht="15">
      <c r="A24" s="58"/>
      <c r="B24" s="323" t="s">
        <v>185</v>
      </c>
      <c r="C24" s="323"/>
      <c r="D24" s="323"/>
      <c r="E24" s="323"/>
      <c r="F24" s="323"/>
      <c r="G24" s="323"/>
      <c r="H24" s="323"/>
      <c r="I24" s="323"/>
      <c r="J24" s="323"/>
      <c r="K24" s="323"/>
    </row>
    <row r="25" spans="1:11" s="56" customFormat="1" ht="15">
      <c r="A25" s="61"/>
      <c r="B25" s="149" t="s">
        <v>186</v>
      </c>
      <c r="C25" s="150"/>
      <c r="D25" s="150"/>
      <c r="E25" s="150"/>
      <c r="F25" s="150"/>
      <c r="G25" s="150"/>
      <c r="H25" s="150"/>
      <c r="I25" s="150"/>
      <c r="J25" s="150"/>
      <c r="K25" s="150"/>
    </row>
    <row r="26" spans="1:11" s="56" customFormat="1">
      <c r="A26" s="63"/>
      <c r="B26" s="64"/>
      <c r="C26" s="64"/>
      <c r="D26" s="64"/>
      <c r="E26" s="64"/>
      <c r="F26" s="65"/>
      <c r="G26" s="62"/>
      <c r="H26" s="62"/>
      <c r="I26" s="62"/>
    </row>
    <row r="27" spans="1:11" s="56" customFormat="1" ht="16.5">
      <c r="A27" s="63"/>
      <c r="B27" s="434" t="s">
        <v>368</v>
      </c>
      <c r="C27" s="434"/>
      <c r="D27" s="434"/>
      <c r="E27" s="434"/>
      <c r="F27" s="59"/>
      <c r="G27" s="60"/>
      <c r="H27" s="69"/>
      <c r="I27" s="62"/>
    </row>
    <row r="28" spans="1:11" s="56" customFormat="1" ht="16.5">
      <c r="B28" s="434" t="s">
        <v>369</v>
      </c>
      <c r="C28" s="434"/>
      <c r="D28" s="434"/>
      <c r="E28" s="434"/>
      <c r="F28" s="1"/>
      <c r="G28" s="1"/>
      <c r="H28" s="69"/>
      <c r="I28" s="70"/>
    </row>
    <row r="29" spans="1:11" s="56" customFormat="1" ht="15">
      <c r="B29" s="66"/>
      <c r="C29" s="71"/>
      <c r="F29" s="69"/>
      <c r="G29" s="68"/>
      <c r="H29" s="69"/>
      <c r="I29" s="70"/>
    </row>
    <row r="30" spans="1:11" s="56" customFormat="1" ht="15">
      <c r="B30" s="66"/>
      <c r="F30" s="69"/>
      <c r="H30" s="69"/>
    </row>
    <row r="31" spans="1:11">
      <c r="B31" s="6"/>
      <c r="C31" s="6"/>
      <c r="D31" s="6"/>
      <c r="E31" s="6"/>
      <c r="F31" s="6"/>
      <c r="G31" s="6"/>
      <c r="H31" s="6"/>
      <c r="I31" s="6"/>
      <c r="J31" s="6"/>
    </row>
    <row r="32" spans="1:11">
      <c r="B32" s="6"/>
      <c r="C32" s="6"/>
      <c r="D32" s="6"/>
      <c r="E32" s="6"/>
      <c r="F32" s="6"/>
      <c r="G32" s="6"/>
      <c r="H32" s="6"/>
      <c r="I32" s="6"/>
      <c r="J32" s="23"/>
    </row>
    <row r="33" spans="2:10">
      <c r="B33" s="6"/>
      <c r="C33" s="6"/>
      <c r="D33" s="6"/>
      <c r="E33" s="6"/>
      <c r="F33" s="6"/>
      <c r="G33" s="6"/>
      <c r="H33" s="6"/>
      <c r="I33" s="6"/>
      <c r="J33" s="6"/>
    </row>
  </sheetData>
  <mergeCells count="13">
    <mergeCell ref="G21:I21"/>
    <mergeCell ref="B24:K24"/>
    <mergeCell ref="D16:D17"/>
    <mergeCell ref="E16:E17"/>
    <mergeCell ref="F16:F17"/>
    <mergeCell ref="G16:G17"/>
    <mergeCell ref="H16:H17"/>
    <mergeCell ref="A12:K12"/>
    <mergeCell ref="D13:D15"/>
    <mergeCell ref="E13:E15"/>
    <mergeCell ref="F13:F15"/>
    <mergeCell ref="G13:G15"/>
    <mergeCell ref="H13:H15"/>
  </mergeCells>
  <pageMargins left="0.7" right="0.7" top="0.75" bottom="0.75" header="0.3" footer="0.3"/>
  <pageSetup paperSize="9" scale="9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5"/>
  <sheetViews>
    <sheetView topLeftCell="A10" workbookViewId="0">
      <selection activeCell="B19" sqref="B19:H20"/>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2" style="2" customWidth="1"/>
    <col min="6" max="6" width="15.7109375" style="9" customWidth="1"/>
    <col min="7" max="7" width="6.42578125" style="2" customWidth="1"/>
    <col min="8" max="8" width="17" style="9" bestFit="1" customWidth="1"/>
    <col min="9" max="9" width="13.42578125" style="2" customWidth="1"/>
    <col min="10" max="10" width="8.85546875" style="2" customWidth="1"/>
    <col min="11" max="11" width="16" style="2" customWidth="1"/>
    <col min="12" max="16384" width="8.85546875" style="2"/>
  </cols>
  <sheetData>
    <row r="1" spans="1:11">
      <c r="B1" s="6"/>
      <c r="C1" s="6"/>
      <c r="D1" s="6"/>
      <c r="F1" s="7"/>
      <c r="G1" s="8"/>
      <c r="I1" s="438" t="s">
        <v>387</v>
      </c>
    </row>
    <row r="2" spans="1:11">
      <c r="B2" s="10" t="s">
        <v>2</v>
      </c>
      <c r="C2" s="6"/>
      <c r="D2" s="6"/>
      <c r="F2" s="2"/>
      <c r="G2" s="11" t="s">
        <v>247</v>
      </c>
      <c r="H2" s="12"/>
      <c r="I2" s="13"/>
    </row>
    <row r="3" spans="1:11" ht="15">
      <c r="E3" s="14"/>
      <c r="F3" s="15"/>
      <c r="G3" s="16" t="s">
        <v>243</v>
      </c>
      <c r="H3" s="12"/>
      <c r="I3" s="13"/>
      <c r="K3" s="17"/>
    </row>
    <row r="4" spans="1:11">
      <c r="A4" s="18"/>
      <c r="B4" s="19" t="s">
        <v>4</v>
      </c>
      <c r="C4" s="18"/>
      <c r="D4" s="18"/>
      <c r="E4" s="18"/>
      <c r="F4" s="20"/>
      <c r="G4" s="21"/>
      <c r="I4" s="21"/>
    </row>
    <row r="5" spans="1:11">
      <c r="A5" s="22"/>
      <c r="B5" s="23" t="s">
        <v>5</v>
      </c>
      <c r="C5" s="22"/>
      <c r="D5" s="22"/>
      <c r="E5" s="22"/>
      <c r="F5" s="24"/>
      <c r="G5" s="21"/>
      <c r="H5" s="2"/>
      <c r="I5" s="21"/>
    </row>
    <row r="6" spans="1:11">
      <c r="A6" s="25"/>
      <c r="B6" s="26" t="s">
        <v>6</v>
      </c>
      <c r="C6" s="25"/>
      <c r="D6" s="25"/>
      <c r="E6" s="25"/>
      <c r="F6" s="27"/>
      <c r="G6" s="21"/>
      <c r="I6" s="21"/>
    </row>
    <row r="7" spans="1:11">
      <c r="B7" s="28"/>
      <c r="C7" s="28"/>
    </row>
    <row r="8" spans="1:11" ht="75">
      <c r="A8" s="82" t="s">
        <v>7</v>
      </c>
      <c r="B8" s="83" t="s">
        <v>8</v>
      </c>
      <c r="C8" s="84" t="s">
        <v>9</v>
      </c>
      <c r="D8" s="84" t="s">
        <v>10</v>
      </c>
      <c r="E8" s="84" t="s">
        <v>11</v>
      </c>
      <c r="F8" s="85" t="s">
        <v>12</v>
      </c>
      <c r="G8" s="86" t="s">
        <v>13</v>
      </c>
      <c r="H8" s="85" t="s">
        <v>14</v>
      </c>
      <c r="I8" s="87" t="s">
        <v>15</v>
      </c>
      <c r="J8" s="88" t="s">
        <v>16</v>
      </c>
      <c r="K8" s="88" t="s">
        <v>17</v>
      </c>
    </row>
    <row r="9" spans="1:11" ht="240">
      <c r="A9" s="37">
        <v>1</v>
      </c>
      <c r="B9" s="38" t="s">
        <v>345</v>
      </c>
      <c r="C9" s="39" t="s">
        <v>244</v>
      </c>
      <c r="D9" s="135">
        <v>2</v>
      </c>
      <c r="E9" s="136"/>
      <c r="F9" s="89"/>
      <c r="G9" s="137"/>
      <c r="H9" s="89"/>
      <c r="I9" s="114"/>
      <c r="J9" s="138"/>
      <c r="K9" s="139"/>
    </row>
    <row r="10" spans="1:11" ht="45" customHeight="1">
      <c r="A10" s="114">
        <v>2</v>
      </c>
      <c r="B10" s="133" t="s">
        <v>245</v>
      </c>
      <c r="C10" s="426" t="s">
        <v>303</v>
      </c>
      <c r="D10" s="427"/>
      <c r="E10" s="427"/>
      <c r="F10" s="427"/>
      <c r="G10" s="427"/>
      <c r="H10" s="427"/>
      <c r="I10" s="427"/>
      <c r="J10" s="427"/>
      <c r="K10" s="428"/>
    </row>
    <row r="11" spans="1:11" ht="15">
      <c r="A11" s="123">
        <v>3</v>
      </c>
      <c r="B11" s="38" t="s">
        <v>182</v>
      </c>
      <c r="C11" s="397" t="s">
        <v>246</v>
      </c>
      <c r="D11" s="397"/>
      <c r="E11" s="397"/>
      <c r="F11" s="397"/>
      <c r="G11" s="397"/>
      <c r="H11" s="397"/>
      <c r="I11" s="397"/>
      <c r="J11" s="397"/>
      <c r="K11" s="397"/>
    </row>
    <row r="12" spans="1:11" ht="15">
      <c r="A12" s="73"/>
      <c r="B12" s="74" t="s">
        <v>19</v>
      </c>
      <c r="C12" s="75"/>
      <c r="D12" s="75"/>
      <c r="E12" s="73"/>
      <c r="F12" s="233">
        <f>SUM(F9)</f>
        <v>0</v>
      </c>
      <c r="G12" s="92"/>
      <c r="H12" s="233">
        <f>SUM(H9)</f>
        <v>0</v>
      </c>
      <c r="I12" s="129"/>
      <c r="J12" s="51"/>
      <c r="K12" s="51"/>
    </row>
    <row r="13" spans="1:11" s="56" customFormat="1" ht="15">
      <c r="A13" s="52" t="s">
        <v>177</v>
      </c>
      <c r="B13" s="53"/>
      <c r="C13" s="53"/>
      <c r="D13" s="53"/>
      <c r="E13" s="53"/>
      <c r="F13" s="54"/>
      <c r="G13" s="325"/>
      <c r="H13" s="325"/>
      <c r="I13" s="326"/>
      <c r="J13" s="55"/>
      <c r="K13" s="55"/>
    </row>
    <row r="14" spans="1:11" s="56" customFormat="1" ht="15">
      <c r="A14" s="52"/>
      <c r="B14" s="53"/>
      <c r="C14" s="53"/>
      <c r="D14" s="53"/>
      <c r="E14" s="53"/>
      <c r="F14" s="54"/>
      <c r="G14" s="109"/>
      <c r="H14" s="109"/>
      <c r="I14" s="109"/>
      <c r="J14" s="55"/>
      <c r="K14" s="55"/>
    </row>
    <row r="15" spans="1:11" s="56" customFormat="1" ht="15">
      <c r="A15" s="58"/>
      <c r="B15" s="147" t="s">
        <v>184</v>
      </c>
      <c r="C15" s="145"/>
      <c r="D15" s="145"/>
      <c r="E15" s="145"/>
      <c r="F15" s="148"/>
      <c r="G15" s="148"/>
      <c r="H15" s="148"/>
      <c r="I15" s="145"/>
      <c r="J15" s="145"/>
      <c r="K15" s="145"/>
    </row>
    <row r="16" spans="1:11" s="56" customFormat="1" ht="15">
      <c r="A16" s="58"/>
      <c r="B16" s="323" t="s">
        <v>185</v>
      </c>
      <c r="C16" s="323"/>
      <c r="D16" s="323"/>
      <c r="E16" s="323"/>
      <c r="F16" s="323"/>
      <c r="G16" s="323"/>
      <c r="H16" s="323"/>
      <c r="I16" s="323"/>
      <c r="J16" s="323"/>
      <c r="K16" s="323"/>
    </row>
    <row r="17" spans="1:11" s="56" customFormat="1" ht="15">
      <c r="A17" s="61"/>
      <c r="B17" s="149" t="s">
        <v>186</v>
      </c>
      <c r="C17" s="150"/>
      <c r="D17" s="150"/>
      <c r="E17" s="150"/>
      <c r="F17" s="150"/>
      <c r="G17" s="150"/>
      <c r="H17" s="150"/>
      <c r="I17" s="150"/>
      <c r="J17" s="150"/>
      <c r="K17" s="150"/>
    </row>
    <row r="18" spans="1:11" s="56" customFormat="1">
      <c r="A18" s="63"/>
      <c r="B18" s="64"/>
      <c r="C18" s="64"/>
      <c r="D18" s="64"/>
      <c r="E18" s="64"/>
      <c r="F18" s="65"/>
      <c r="G18" s="62"/>
      <c r="H18" s="62"/>
      <c r="I18" s="62"/>
    </row>
    <row r="19" spans="1:11" s="56" customFormat="1" ht="16.5">
      <c r="A19" s="63"/>
      <c r="B19" s="434" t="s">
        <v>368</v>
      </c>
      <c r="C19" s="434"/>
      <c r="D19" s="434"/>
      <c r="E19" s="434"/>
      <c r="F19" s="59"/>
      <c r="G19" s="60"/>
      <c r="H19" s="69"/>
      <c r="I19" s="62"/>
    </row>
    <row r="20" spans="1:11" s="56" customFormat="1" ht="16.5">
      <c r="B20" s="434" t="s">
        <v>369</v>
      </c>
      <c r="C20" s="434"/>
      <c r="D20" s="434"/>
      <c r="E20" s="434"/>
      <c r="F20" s="1"/>
      <c r="G20" s="1"/>
      <c r="H20" s="69"/>
      <c r="I20" s="70"/>
    </row>
    <row r="21" spans="1:11" s="56" customFormat="1" ht="15">
      <c r="B21" s="66"/>
      <c r="C21" s="71"/>
      <c r="F21" s="69"/>
      <c r="G21" s="68"/>
      <c r="H21" s="69"/>
      <c r="I21" s="70"/>
    </row>
    <row r="22" spans="1:11" s="56" customFormat="1" ht="15">
      <c r="B22" s="66"/>
      <c r="F22" s="69"/>
      <c r="H22" s="69"/>
    </row>
    <row r="23" spans="1:11">
      <c r="B23" s="6"/>
      <c r="C23" s="6"/>
      <c r="D23" s="6"/>
      <c r="E23" s="6"/>
      <c r="F23" s="6"/>
      <c r="G23" s="6"/>
      <c r="H23" s="6"/>
      <c r="I23" s="6"/>
      <c r="J23" s="6"/>
    </row>
    <row r="24" spans="1:11">
      <c r="B24" s="6"/>
      <c r="C24" s="6"/>
      <c r="D24" s="6"/>
      <c r="E24" s="6"/>
      <c r="F24" s="6"/>
      <c r="G24" s="6"/>
      <c r="H24" s="6"/>
      <c r="I24" s="6"/>
      <c r="J24" s="23"/>
    </row>
    <row r="25" spans="1:11">
      <c r="B25" s="6"/>
      <c r="C25" s="6"/>
      <c r="D25" s="6"/>
      <c r="E25" s="6"/>
      <c r="F25" s="6"/>
      <c r="G25" s="6"/>
      <c r="H25" s="6"/>
      <c r="I25" s="6"/>
      <c r="J25" s="6"/>
    </row>
  </sheetData>
  <mergeCells count="4">
    <mergeCell ref="C11:K11"/>
    <mergeCell ref="G13:I13"/>
    <mergeCell ref="B16:K16"/>
    <mergeCell ref="C10:K10"/>
  </mergeCells>
  <pageMargins left="0.7" right="0.7" top="0.38" bottom="0.17"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3"/>
  <sheetViews>
    <sheetView topLeftCell="A10" workbookViewId="0">
      <selection activeCell="B15" sqref="B15:F16"/>
    </sheetView>
  </sheetViews>
  <sheetFormatPr defaultColWidth="8.85546875" defaultRowHeight="12"/>
  <cols>
    <col min="1" max="1" width="3.7109375" style="2" customWidth="1"/>
    <col min="2" max="2" width="67.140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B1" s="6"/>
      <c r="C1" s="6"/>
      <c r="D1" s="6"/>
      <c r="F1" s="7"/>
      <c r="G1" s="8"/>
      <c r="I1" s="438" t="s">
        <v>372</v>
      </c>
    </row>
    <row r="2" spans="1:11">
      <c r="B2" s="10" t="s">
        <v>2</v>
      </c>
      <c r="C2" s="6"/>
      <c r="D2" s="6"/>
      <c r="F2" s="2"/>
      <c r="G2" s="11" t="s">
        <v>3</v>
      </c>
      <c r="H2" s="12"/>
      <c r="I2" s="13"/>
    </row>
    <row r="3" spans="1:11" ht="15">
      <c r="E3" s="14"/>
      <c r="F3" s="15"/>
      <c r="G3" s="16" t="s">
        <v>62</v>
      </c>
      <c r="H3" s="12"/>
      <c r="I3" s="13"/>
      <c r="K3" s="17"/>
    </row>
    <row r="4" spans="1:11">
      <c r="A4" s="18"/>
      <c r="B4" s="19" t="s">
        <v>4</v>
      </c>
      <c r="C4" s="18"/>
      <c r="D4" s="18"/>
      <c r="E4" s="18"/>
      <c r="F4" s="20"/>
      <c r="G4" s="21"/>
      <c r="I4" s="21"/>
    </row>
    <row r="5" spans="1:11">
      <c r="A5" s="22"/>
      <c r="B5" s="23" t="s">
        <v>5</v>
      </c>
      <c r="C5" s="22"/>
      <c r="D5" s="22"/>
      <c r="E5" s="22"/>
      <c r="F5" s="24"/>
      <c r="G5" s="21"/>
      <c r="I5" s="21"/>
    </row>
    <row r="6" spans="1:11">
      <c r="A6" s="25"/>
      <c r="B6" s="26" t="s">
        <v>6</v>
      </c>
      <c r="C6" s="25"/>
      <c r="D6" s="25"/>
      <c r="E6" s="25"/>
      <c r="F6" s="27"/>
      <c r="G6" s="21"/>
      <c r="I6" s="21"/>
    </row>
    <row r="7" spans="1:11">
      <c r="B7" s="28"/>
      <c r="C7" s="28"/>
    </row>
    <row r="8" spans="1:11" ht="75">
      <c r="A8" s="82" t="s">
        <v>7</v>
      </c>
      <c r="B8" s="83" t="s">
        <v>8</v>
      </c>
      <c r="C8" s="84" t="s">
        <v>9</v>
      </c>
      <c r="D8" s="84" t="s">
        <v>10</v>
      </c>
      <c r="E8" s="84" t="s">
        <v>11</v>
      </c>
      <c r="F8" s="85" t="s">
        <v>12</v>
      </c>
      <c r="G8" s="86" t="s">
        <v>13</v>
      </c>
      <c r="H8" s="85" t="s">
        <v>14</v>
      </c>
      <c r="I8" s="87" t="s">
        <v>15</v>
      </c>
      <c r="J8" s="88" t="s">
        <v>16</v>
      </c>
      <c r="K8" s="88" t="s">
        <v>17</v>
      </c>
    </row>
    <row r="9" spans="1:11" ht="351" customHeight="1">
      <c r="A9" s="37">
        <v>1</v>
      </c>
      <c r="B9" s="38" t="s">
        <v>63</v>
      </c>
      <c r="C9" s="39" t="s">
        <v>18</v>
      </c>
      <c r="D9" s="40">
        <v>15</v>
      </c>
      <c r="E9" s="41"/>
      <c r="F9" s="89"/>
      <c r="G9" s="90"/>
      <c r="H9" s="89"/>
      <c r="I9" s="37"/>
      <c r="J9" s="42"/>
      <c r="K9" s="43"/>
    </row>
    <row r="10" spans="1:11" ht="15">
      <c r="A10" s="44"/>
      <c r="B10" s="45" t="s">
        <v>19</v>
      </c>
      <c r="C10" s="46"/>
      <c r="D10" s="46"/>
      <c r="E10" s="44"/>
      <c r="F10" s="91">
        <f>SUM(F9)</f>
        <v>0</v>
      </c>
      <c r="G10" s="92"/>
      <c r="H10" s="91">
        <f>SUM(H9)</f>
        <v>0</v>
      </c>
      <c r="I10" s="49"/>
      <c r="J10" s="50"/>
      <c r="K10" s="51"/>
    </row>
    <row r="11" spans="1:11" s="56" customFormat="1" ht="15">
      <c r="A11" s="52" t="s">
        <v>20</v>
      </c>
      <c r="B11" s="53"/>
      <c r="C11" s="53"/>
      <c r="D11" s="53"/>
      <c r="E11" s="53"/>
      <c r="F11" s="54"/>
      <c r="G11" s="325"/>
      <c r="H11" s="325"/>
      <c r="I11" s="326"/>
      <c r="J11" s="55"/>
      <c r="K11" s="55"/>
    </row>
    <row r="12" spans="1:11" s="56" customFormat="1" ht="15">
      <c r="A12" s="52"/>
      <c r="B12" s="53"/>
      <c r="C12" s="53"/>
      <c r="D12" s="53"/>
      <c r="E12" s="53"/>
      <c r="F12" s="54"/>
      <c r="G12" s="57"/>
      <c r="H12" s="57"/>
      <c r="I12" s="57"/>
      <c r="J12" s="55"/>
      <c r="K12" s="55"/>
    </row>
    <row r="13" spans="1:11" s="56" customFormat="1" ht="15">
      <c r="A13" s="58"/>
      <c r="B13" s="93"/>
      <c r="C13" s="59"/>
      <c r="D13" s="59"/>
      <c r="E13" s="59"/>
      <c r="F13" s="59"/>
      <c r="G13" s="60"/>
      <c r="H13" s="60"/>
      <c r="I13" s="57"/>
      <c r="J13" s="55"/>
      <c r="K13" s="55"/>
    </row>
    <row r="14" spans="1:11" s="56" customFormat="1" ht="15">
      <c r="A14" s="58"/>
      <c r="B14" s="93"/>
      <c r="C14" s="59"/>
      <c r="D14" s="59"/>
      <c r="E14" s="59"/>
      <c r="F14" s="59"/>
      <c r="G14" s="60"/>
      <c r="H14" s="60"/>
      <c r="I14" s="57"/>
      <c r="J14" s="55"/>
      <c r="K14" s="55"/>
    </row>
    <row r="15" spans="1:11" s="56" customFormat="1" ht="16.5">
      <c r="A15" s="61"/>
      <c r="B15" s="434" t="s">
        <v>368</v>
      </c>
      <c r="C15" s="434"/>
      <c r="D15" s="434"/>
      <c r="E15" s="434"/>
      <c r="F15" s="434"/>
      <c r="G15" s="435"/>
      <c r="H15" s="436"/>
      <c r="I15" s="62"/>
    </row>
    <row r="16" spans="1:11" s="56" customFormat="1" ht="16.5">
      <c r="A16" s="63"/>
      <c r="B16" s="434" t="s">
        <v>369</v>
      </c>
      <c r="C16" s="434"/>
      <c r="D16" s="434"/>
      <c r="E16" s="434"/>
      <c r="F16" s="434"/>
      <c r="G16" s="437"/>
      <c r="H16"/>
      <c r="I16" s="62"/>
    </row>
    <row r="17" spans="1:10" s="56" customFormat="1" ht="15">
      <c r="A17" s="63"/>
      <c r="B17" s="66"/>
      <c r="C17" s="64"/>
      <c r="D17" s="64"/>
      <c r="E17" s="64"/>
      <c r="F17" s="65"/>
      <c r="G17" s="62"/>
      <c r="H17" s="62"/>
      <c r="I17" s="62"/>
    </row>
    <row r="18" spans="1:10" s="56" customFormat="1" ht="15">
      <c r="B18" s="66"/>
      <c r="C18" s="67"/>
      <c r="D18" s="64"/>
      <c r="E18" s="64"/>
      <c r="F18" s="65"/>
      <c r="G18" s="68"/>
      <c r="H18" s="69"/>
      <c r="I18" s="70"/>
    </row>
    <row r="19" spans="1:10" s="56" customFormat="1" ht="15">
      <c r="B19" s="66"/>
      <c r="C19" s="71"/>
      <c r="F19" s="69"/>
      <c r="G19" s="68"/>
      <c r="H19" s="69"/>
      <c r="I19" s="70"/>
    </row>
    <row r="20" spans="1:10" s="56" customFormat="1" ht="15">
      <c r="B20" s="66"/>
      <c r="F20" s="69"/>
      <c r="H20" s="69"/>
    </row>
    <row r="21" spans="1:10">
      <c r="B21" s="6"/>
      <c r="C21" s="6"/>
      <c r="D21" s="6"/>
      <c r="E21" s="6"/>
      <c r="F21" s="6"/>
      <c r="G21" s="6"/>
      <c r="H21" s="6"/>
      <c r="I21" s="6"/>
      <c r="J21" s="6"/>
    </row>
    <row r="22" spans="1:10">
      <c r="B22" s="6"/>
      <c r="C22" s="6"/>
      <c r="D22" s="6"/>
      <c r="E22" s="6"/>
      <c r="F22" s="6"/>
      <c r="G22" s="6"/>
      <c r="H22" s="6"/>
      <c r="I22" s="6"/>
      <c r="J22" s="23"/>
    </row>
    <row r="23" spans="1:10">
      <c r="B23" s="6"/>
      <c r="C23" s="6"/>
      <c r="D23" s="6"/>
      <c r="E23" s="6"/>
      <c r="F23" s="6"/>
      <c r="G23" s="6"/>
      <c r="H23" s="6"/>
      <c r="I23" s="6"/>
      <c r="J23" s="6"/>
    </row>
  </sheetData>
  <mergeCells count="1">
    <mergeCell ref="G11:I11"/>
  </mergeCells>
  <pageMargins left="0.7" right="0.7" top="0.75" bottom="0.75" header="0.3" footer="0.3"/>
  <pageSetup paperSize="9" scale="7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1"/>
  <sheetViews>
    <sheetView workbookViewId="0">
      <selection activeCell="I2" sqref="I2"/>
    </sheetView>
  </sheetViews>
  <sheetFormatPr defaultColWidth="8.85546875" defaultRowHeight="12"/>
  <cols>
    <col min="1" max="1" width="3.7109375" style="2" customWidth="1"/>
    <col min="2" max="2" width="40.425781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5"/>
      <c r="I2" s="438" t="s">
        <v>388</v>
      </c>
      <c r="J2" s="1"/>
      <c r="K2" s="5"/>
    </row>
    <row r="4" spans="1:11">
      <c r="B4" s="6"/>
      <c r="C4" s="6"/>
      <c r="D4" s="6"/>
      <c r="F4" s="7"/>
      <c r="G4" s="8"/>
    </row>
    <row r="5" spans="1:11">
      <c r="B5" s="10" t="s">
        <v>2</v>
      </c>
      <c r="C5" s="6"/>
      <c r="D5" s="6"/>
      <c r="F5" s="2"/>
      <c r="G5" s="11" t="s">
        <v>209</v>
      </c>
      <c r="H5" s="12"/>
      <c r="I5" s="13"/>
    </row>
    <row r="6" spans="1:11" ht="15.75">
      <c r="E6" s="14"/>
      <c r="F6" s="15"/>
      <c r="G6" s="141" t="s">
        <v>248</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H9" s="2" t="s">
        <v>249</v>
      </c>
      <c r="I9" s="21"/>
    </row>
    <row r="10" spans="1:11">
      <c r="B10" s="28"/>
      <c r="C10" s="28"/>
    </row>
    <row r="11" spans="1:11" ht="75.75" thickBot="1">
      <c r="A11" s="82" t="s">
        <v>7</v>
      </c>
      <c r="B11" s="83" t="s">
        <v>8</v>
      </c>
      <c r="C11" s="84" t="s">
        <v>9</v>
      </c>
      <c r="D11" s="84" t="s">
        <v>10</v>
      </c>
      <c r="E11" s="84" t="s">
        <v>11</v>
      </c>
      <c r="F11" s="85" t="s">
        <v>12</v>
      </c>
      <c r="G11" s="86" t="s">
        <v>13</v>
      </c>
      <c r="H11" s="85" t="s">
        <v>14</v>
      </c>
      <c r="I11" s="87" t="s">
        <v>15</v>
      </c>
      <c r="J11" s="88" t="s">
        <v>16</v>
      </c>
      <c r="K11" s="88" t="s">
        <v>17</v>
      </c>
    </row>
    <row r="12" spans="1:11" ht="41.25" customHeight="1" thickBot="1">
      <c r="A12" s="234"/>
      <c r="B12" s="429" t="s">
        <v>250</v>
      </c>
      <c r="C12" s="430"/>
      <c r="D12" s="430"/>
      <c r="E12" s="430"/>
      <c r="F12" s="430"/>
      <c r="G12" s="430"/>
      <c r="H12" s="430"/>
      <c r="I12" s="430"/>
      <c r="J12" s="430"/>
      <c r="K12" s="430"/>
    </row>
    <row r="13" spans="1:11" ht="210" customHeight="1">
      <c r="A13" s="37">
        <v>1</v>
      </c>
      <c r="B13" s="143" t="s">
        <v>346</v>
      </c>
      <c r="C13" s="208" t="s">
        <v>18</v>
      </c>
      <c r="D13" s="235">
        <v>10</v>
      </c>
      <c r="E13" s="236"/>
      <c r="F13" s="237"/>
      <c r="G13" s="238"/>
      <c r="H13" s="239"/>
      <c r="I13" s="226"/>
      <c r="J13" s="228"/>
      <c r="K13" s="229"/>
    </row>
    <row r="14" spans="1:11" ht="45">
      <c r="A14" s="37">
        <v>2</v>
      </c>
      <c r="B14" s="38" t="s">
        <v>251</v>
      </c>
      <c r="C14" s="39" t="s">
        <v>18</v>
      </c>
      <c r="D14" s="240">
        <v>12</v>
      </c>
      <c r="E14" s="241"/>
      <c r="F14" s="242"/>
      <c r="G14" s="137"/>
      <c r="H14" s="89"/>
      <c r="I14" s="37"/>
      <c r="J14" s="42"/>
      <c r="K14" s="43"/>
    </row>
    <row r="15" spans="1:11" ht="150">
      <c r="A15" s="37">
        <v>3</v>
      </c>
      <c r="B15" s="38" t="s">
        <v>252</v>
      </c>
      <c r="C15" s="39" t="s">
        <v>18</v>
      </c>
      <c r="D15" s="240">
        <v>6</v>
      </c>
      <c r="E15" s="125"/>
      <c r="F15" s="242"/>
      <c r="G15" s="137"/>
      <c r="H15" s="89"/>
      <c r="I15" s="37"/>
      <c r="J15" s="42"/>
      <c r="K15" s="43"/>
    </row>
    <row r="16" spans="1:11" ht="90">
      <c r="A16" s="37">
        <v>4</v>
      </c>
      <c r="B16" s="38" t="s">
        <v>253</v>
      </c>
      <c r="C16" s="39" t="s">
        <v>18</v>
      </c>
      <c r="D16" s="243">
        <v>4</v>
      </c>
      <c r="E16" s="125"/>
      <c r="F16" s="126"/>
      <c r="G16" s="127"/>
      <c r="H16" s="126"/>
      <c r="I16" s="123"/>
      <c r="J16" s="43"/>
      <c r="K16" s="43"/>
    </row>
    <row r="17" spans="1:11" ht="165">
      <c r="A17" s="37">
        <v>5</v>
      </c>
      <c r="B17" s="38" t="s">
        <v>254</v>
      </c>
      <c r="C17" s="39" t="s">
        <v>18</v>
      </c>
      <c r="D17" s="431" t="s">
        <v>219</v>
      </c>
      <c r="E17" s="432"/>
      <c r="F17" s="432"/>
      <c r="G17" s="432"/>
      <c r="H17" s="432"/>
      <c r="I17" s="432"/>
      <c r="J17" s="432"/>
      <c r="K17" s="433"/>
    </row>
    <row r="18" spans="1:11" ht="15">
      <c r="A18" s="73"/>
      <c r="B18" s="74" t="s">
        <v>19</v>
      </c>
      <c r="C18" s="75"/>
      <c r="D18" s="75"/>
      <c r="E18" s="73"/>
      <c r="F18" s="128">
        <f>SUM(F13:F16)</f>
        <v>0</v>
      </c>
      <c r="G18" s="92"/>
      <c r="H18" s="128">
        <f>SUM(H13:H16)</f>
        <v>0</v>
      </c>
      <c r="I18" s="129"/>
      <c r="J18" s="51"/>
      <c r="K18" s="51"/>
    </row>
    <row r="19" spans="1:11" s="56" customFormat="1" ht="15">
      <c r="A19" s="52" t="s">
        <v>255</v>
      </c>
      <c r="B19" s="53"/>
      <c r="C19" s="53"/>
      <c r="D19" s="53"/>
      <c r="E19" s="53"/>
      <c r="F19" s="54"/>
      <c r="G19" s="325"/>
      <c r="H19" s="325"/>
      <c r="I19" s="326"/>
      <c r="J19" s="55"/>
      <c r="K19" s="55"/>
    </row>
    <row r="20" spans="1:11" s="56" customFormat="1" ht="15">
      <c r="A20" s="52"/>
      <c r="B20" s="53"/>
      <c r="C20" s="53"/>
      <c r="D20" s="53"/>
      <c r="E20" s="53"/>
      <c r="F20" s="54"/>
      <c r="G20" s="109"/>
      <c r="H20" s="109"/>
      <c r="I20" s="109"/>
      <c r="J20" s="55"/>
      <c r="K20" s="55"/>
    </row>
    <row r="21" spans="1:11" s="56" customFormat="1" ht="15">
      <c r="A21" s="58"/>
      <c r="B21" s="147" t="s">
        <v>184</v>
      </c>
      <c r="C21" s="145"/>
      <c r="D21" s="145"/>
      <c r="E21" s="145"/>
      <c r="F21" s="148"/>
      <c r="G21" s="148"/>
      <c r="H21" s="148"/>
      <c r="I21" s="145"/>
      <c r="J21" s="145"/>
      <c r="K21" s="145"/>
    </row>
    <row r="22" spans="1:11" s="56" customFormat="1" ht="15">
      <c r="A22" s="58"/>
      <c r="B22" s="323" t="s">
        <v>185</v>
      </c>
      <c r="C22" s="323"/>
      <c r="D22" s="323"/>
      <c r="E22" s="323"/>
      <c r="F22" s="323"/>
      <c r="G22" s="323"/>
      <c r="H22" s="323"/>
      <c r="I22" s="323"/>
      <c r="J22" s="323"/>
      <c r="K22" s="323"/>
    </row>
    <row r="23" spans="1:11" s="56" customFormat="1" ht="15">
      <c r="A23" s="61"/>
      <c r="B23" s="149" t="s">
        <v>186</v>
      </c>
      <c r="C23" s="150"/>
      <c r="D23" s="150"/>
      <c r="E23" s="150"/>
      <c r="F23" s="150"/>
      <c r="G23" s="150"/>
      <c r="H23" s="150"/>
      <c r="I23" s="150"/>
      <c r="J23" s="150"/>
      <c r="K23" s="150"/>
    </row>
    <row r="24" spans="1:11" s="56" customFormat="1">
      <c r="A24" s="63"/>
      <c r="B24" s="64"/>
      <c r="C24" s="64"/>
      <c r="D24" s="64"/>
      <c r="E24" s="64"/>
      <c r="F24" s="65"/>
      <c r="G24" s="62"/>
      <c r="H24" s="62"/>
      <c r="I24" s="62"/>
    </row>
    <row r="25" spans="1:11" s="56" customFormat="1" ht="15">
      <c r="A25" s="63"/>
      <c r="B25" s="66"/>
      <c r="C25" s="64"/>
      <c r="D25" s="64"/>
      <c r="E25" s="64"/>
      <c r="F25" s="65"/>
      <c r="G25" s="62"/>
      <c r="H25" s="62"/>
      <c r="I25" s="62"/>
    </row>
    <row r="26" spans="1:11" s="56" customFormat="1" ht="16.5">
      <c r="B26" s="434" t="s">
        <v>368</v>
      </c>
      <c r="C26" s="434"/>
      <c r="D26" s="434"/>
      <c r="E26" s="434"/>
      <c r="F26" s="59"/>
      <c r="G26" s="60"/>
      <c r="H26" s="69"/>
      <c r="I26" s="70"/>
    </row>
    <row r="27" spans="1:11" s="56" customFormat="1" ht="16.5">
      <c r="B27" s="434" t="s">
        <v>369</v>
      </c>
      <c r="C27" s="434"/>
      <c r="D27" s="434"/>
      <c r="E27" s="434"/>
      <c r="F27" s="1"/>
      <c r="G27" s="1"/>
      <c r="H27" s="69"/>
      <c r="I27" s="70"/>
    </row>
    <row r="28" spans="1:11" s="56" customFormat="1" ht="15">
      <c r="B28" s="66"/>
      <c r="F28" s="69"/>
      <c r="H28" s="69"/>
    </row>
    <row r="29" spans="1:11">
      <c r="B29" s="6"/>
      <c r="C29" s="6"/>
      <c r="D29" s="6"/>
      <c r="E29" s="6"/>
      <c r="F29" s="6"/>
      <c r="G29" s="6"/>
      <c r="H29" s="6"/>
      <c r="I29" s="6"/>
      <c r="J29" s="6"/>
    </row>
    <row r="30" spans="1:11">
      <c r="B30" s="6"/>
      <c r="C30" s="6"/>
      <c r="D30" s="6"/>
      <c r="E30" s="6"/>
      <c r="F30" s="6"/>
      <c r="G30" s="6"/>
      <c r="H30" s="6"/>
      <c r="I30" s="6"/>
      <c r="J30" s="23"/>
    </row>
    <row r="31" spans="1:11">
      <c r="B31" s="6"/>
      <c r="C31" s="6"/>
      <c r="D31" s="6"/>
      <c r="E31" s="6"/>
      <c r="F31" s="6"/>
      <c r="G31" s="6"/>
      <c r="H31" s="6"/>
      <c r="I31" s="6"/>
      <c r="J31" s="6"/>
    </row>
  </sheetData>
  <mergeCells count="4">
    <mergeCell ref="B12:K12"/>
    <mergeCell ref="D17:K17"/>
    <mergeCell ref="G19:I19"/>
    <mergeCell ref="B22:K22"/>
  </mergeCells>
  <pageMargins left="0.7" right="0.7" top="0.17" bottom="0.17" header="0.3" footer="0.3"/>
  <pageSetup paperSize="9" scale="9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topLeftCell="A10" workbookViewId="0">
      <selection activeCell="B24" sqref="B24:H25"/>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5"/>
      <c r="I2" s="438" t="s">
        <v>389</v>
      </c>
      <c r="J2" s="1"/>
      <c r="K2" s="5"/>
    </row>
    <row r="4" spans="1:11">
      <c r="B4" s="6"/>
      <c r="C4" s="6"/>
      <c r="D4" s="6"/>
      <c r="F4" s="7"/>
      <c r="G4" s="8"/>
    </row>
    <row r="5" spans="1:11">
      <c r="B5" s="10" t="s">
        <v>2</v>
      </c>
      <c r="C5" s="6"/>
      <c r="D5" s="6"/>
      <c r="F5" s="2"/>
      <c r="G5" s="11" t="s">
        <v>211</v>
      </c>
      <c r="H5" s="12"/>
      <c r="I5" s="13"/>
    </row>
    <row r="6" spans="1:11" ht="15">
      <c r="E6" s="14"/>
      <c r="F6" s="15"/>
      <c r="G6" s="16" t="s">
        <v>256</v>
      </c>
      <c r="H6" s="12"/>
      <c r="I6" s="13"/>
      <c r="K6" s="17"/>
    </row>
    <row r="7" spans="1:11">
      <c r="A7" s="18"/>
      <c r="B7" s="19" t="s">
        <v>4</v>
      </c>
      <c r="C7" s="18"/>
      <c r="D7" s="18"/>
      <c r="E7" s="18"/>
      <c r="F7" s="20"/>
      <c r="G7" s="21"/>
      <c r="I7" s="21"/>
    </row>
    <row r="8" spans="1:11">
      <c r="A8" s="22"/>
      <c r="B8" s="23" t="s">
        <v>5</v>
      </c>
      <c r="C8" s="22"/>
      <c r="D8" s="22"/>
      <c r="E8" s="22"/>
      <c r="F8" s="24"/>
      <c r="G8" s="21"/>
      <c r="H8" s="2"/>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90">
      <c r="A12" s="37">
        <v>1</v>
      </c>
      <c r="B12" s="38" t="s">
        <v>257</v>
      </c>
      <c r="C12" s="39" t="s">
        <v>18</v>
      </c>
      <c r="D12" s="40">
        <v>1</v>
      </c>
      <c r="E12" s="41"/>
      <c r="F12" s="89"/>
      <c r="G12" s="90"/>
      <c r="H12" s="89"/>
      <c r="I12" s="37"/>
      <c r="J12" s="42"/>
      <c r="K12" s="43"/>
    </row>
    <row r="13" spans="1:11" ht="60">
      <c r="A13" s="114">
        <v>2</v>
      </c>
      <c r="B13" s="133" t="s">
        <v>258</v>
      </c>
      <c r="C13" s="134" t="s">
        <v>18</v>
      </c>
      <c r="D13" s="135">
        <v>4</v>
      </c>
      <c r="E13" s="136"/>
      <c r="F13" s="89"/>
      <c r="G13" s="137"/>
      <c r="H13" s="89"/>
      <c r="I13" s="114"/>
      <c r="J13" s="138"/>
      <c r="K13" s="139"/>
    </row>
    <row r="14" spans="1:11" ht="45">
      <c r="A14" s="123">
        <v>3</v>
      </c>
      <c r="B14" s="38" t="s">
        <v>259</v>
      </c>
      <c r="C14" s="39" t="s">
        <v>18</v>
      </c>
      <c r="D14" s="40">
        <v>1</v>
      </c>
      <c r="E14" s="125"/>
      <c r="F14" s="89"/>
      <c r="G14" s="231"/>
      <c r="H14" s="89"/>
      <c r="I14" s="123"/>
      <c r="J14" s="43"/>
      <c r="K14" s="43"/>
    </row>
    <row r="15" spans="1:11" ht="45">
      <c r="A15" s="123">
        <v>4</v>
      </c>
      <c r="B15" s="38" t="s">
        <v>260</v>
      </c>
      <c r="C15" s="39" t="s">
        <v>18</v>
      </c>
      <c r="D15" s="40">
        <v>4</v>
      </c>
      <c r="E15" s="125"/>
      <c r="F15" s="126"/>
      <c r="G15" s="231"/>
      <c r="H15" s="126"/>
      <c r="I15" s="123"/>
      <c r="J15" s="43"/>
      <c r="K15" s="43"/>
    </row>
    <row r="16" spans="1:11" ht="15">
      <c r="A16" s="123">
        <v>5</v>
      </c>
      <c r="B16" s="38" t="s">
        <v>182</v>
      </c>
      <c r="C16" s="397" t="s">
        <v>219</v>
      </c>
      <c r="D16" s="397"/>
      <c r="E16" s="397"/>
      <c r="F16" s="397"/>
      <c r="G16" s="397"/>
      <c r="H16" s="397"/>
      <c r="I16" s="397"/>
      <c r="J16" s="397"/>
      <c r="K16" s="397"/>
    </row>
    <row r="17" spans="1:11" ht="15">
      <c r="A17" s="73"/>
      <c r="B17" s="74" t="s">
        <v>19</v>
      </c>
      <c r="C17" s="75"/>
      <c r="D17" s="75"/>
      <c r="E17" s="73"/>
      <c r="F17" s="128">
        <f>SUM(F12:F15)</f>
        <v>0</v>
      </c>
      <c r="G17" s="92"/>
      <c r="H17" s="128">
        <f>SUM(H12:H15)</f>
        <v>0</v>
      </c>
      <c r="I17" s="129"/>
      <c r="J17" s="51"/>
      <c r="K17" s="51"/>
    </row>
    <row r="18" spans="1:11" s="56" customFormat="1" ht="15">
      <c r="A18" s="52" t="s">
        <v>255</v>
      </c>
      <c r="B18" s="53"/>
      <c r="C18" s="53"/>
      <c r="D18" s="53"/>
      <c r="E18" s="53"/>
      <c r="F18" s="54"/>
      <c r="G18" s="325"/>
      <c r="H18" s="325"/>
      <c r="I18" s="326"/>
      <c r="J18" s="55"/>
      <c r="K18" s="55"/>
    </row>
    <row r="19" spans="1:11" s="56" customFormat="1" ht="15">
      <c r="A19" s="52"/>
      <c r="B19" s="53"/>
      <c r="C19" s="53"/>
      <c r="D19" s="53"/>
      <c r="E19" s="53"/>
      <c r="F19" s="54"/>
      <c r="G19" s="109"/>
      <c r="H19" s="109"/>
      <c r="I19" s="109"/>
      <c r="J19" s="55"/>
      <c r="K19" s="55"/>
    </row>
    <row r="20" spans="1:11" s="56" customFormat="1" ht="15">
      <c r="A20" s="58"/>
      <c r="B20" s="147" t="s">
        <v>184</v>
      </c>
      <c r="C20" s="145"/>
      <c r="D20" s="145"/>
      <c r="E20" s="145"/>
      <c r="F20" s="148"/>
      <c r="G20" s="148"/>
      <c r="H20" s="148"/>
      <c r="I20" s="145"/>
      <c r="J20" s="145"/>
      <c r="K20" s="145"/>
    </row>
    <row r="21" spans="1:11" s="56" customFormat="1" ht="15">
      <c r="A21" s="58"/>
      <c r="B21" s="323" t="s">
        <v>185</v>
      </c>
      <c r="C21" s="323"/>
      <c r="D21" s="323"/>
      <c r="E21" s="323"/>
      <c r="F21" s="323"/>
      <c r="G21" s="323"/>
      <c r="H21" s="323"/>
      <c r="I21" s="323"/>
      <c r="J21" s="323"/>
      <c r="K21" s="323"/>
    </row>
    <row r="22" spans="1:11" s="56" customFormat="1" ht="15">
      <c r="A22" s="61"/>
      <c r="B22" s="149" t="s">
        <v>186</v>
      </c>
      <c r="C22" s="150"/>
      <c r="D22" s="150"/>
      <c r="E22" s="150"/>
      <c r="F22" s="150"/>
      <c r="G22" s="150"/>
      <c r="H22" s="150"/>
      <c r="I22" s="150"/>
      <c r="J22" s="150"/>
      <c r="K22" s="150"/>
    </row>
    <row r="23" spans="1:11" s="56" customFormat="1">
      <c r="A23" s="63"/>
      <c r="B23" s="64"/>
      <c r="C23" s="64"/>
      <c r="D23" s="64"/>
      <c r="E23" s="64"/>
      <c r="F23" s="65"/>
      <c r="G23" s="62"/>
      <c r="H23" s="62"/>
      <c r="I23" s="62"/>
    </row>
    <row r="24" spans="1:11" s="56" customFormat="1" ht="16.5">
      <c r="A24" s="63"/>
      <c r="B24" s="434" t="s">
        <v>368</v>
      </c>
      <c r="C24" s="434"/>
      <c r="D24" s="434"/>
      <c r="E24" s="434"/>
      <c r="F24" s="59"/>
      <c r="G24" s="60"/>
      <c r="H24" s="69"/>
      <c r="I24" s="62"/>
    </row>
    <row r="25" spans="1:11" s="56" customFormat="1" ht="16.5">
      <c r="B25" s="434" t="s">
        <v>369</v>
      </c>
      <c r="C25" s="434"/>
      <c r="D25" s="434"/>
      <c r="E25" s="434"/>
      <c r="F25" s="1"/>
      <c r="G25" s="1"/>
      <c r="H25" s="69"/>
      <c r="I25" s="70"/>
    </row>
    <row r="26" spans="1:11" s="56" customFormat="1" ht="15">
      <c r="B26" s="66"/>
      <c r="C26" s="71"/>
      <c r="F26" s="69"/>
      <c r="G26" s="68"/>
      <c r="H26" s="69"/>
      <c r="I26" s="70"/>
    </row>
    <row r="27" spans="1:11" s="56" customFormat="1" ht="15">
      <c r="B27" s="66"/>
      <c r="F27" s="69"/>
      <c r="H27" s="69"/>
    </row>
    <row r="28" spans="1:11">
      <c r="B28" s="6"/>
      <c r="C28" s="6"/>
      <c r="D28" s="6"/>
      <c r="E28" s="6"/>
      <c r="F28" s="6"/>
      <c r="G28" s="6"/>
      <c r="H28" s="6"/>
      <c r="I28" s="6"/>
      <c r="J28" s="6"/>
    </row>
    <row r="29" spans="1:11">
      <c r="B29" s="6"/>
      <c r="C29" s="6"/>
      <c r="D29" s="6"/>
      <c r="E29" s="6"/>
      <c r="F29" s="6"/>
      <c r="G29" s="6"/>
      <c r="H29" s="6"/>
      <c r="I29" s="6"/>
      <c r="J29" s="23"/>
    </row>
    <row r="30" spans="1:11">
      <c r="B30" s="6"/>
      <c r="C30" s="6"/>
      <c r="D30" s="6"/>
      <c r="E30" s="6"/>
      <c r="F30" s="6"/>
      <c r="G30" s="6"/>
      <c r="H30" s="6"/>
      <c r="I30" s="6"/>
      <c r="J30" s="6"/>
    </row>
  </sheetData>
  <mergeCells count="3">
    <mergeCell ref="C16:K16"/>
    <mergeCell ref="G18:I18"/>
    <mergeCell ref="B21:K21"/>
  </mergeCells>
  <pageMargins left="0.7" right="0.7" top="0.39" bottom="0.17" header="0.3" footer="0.3"/>
  <pageSetup paperSize="9" scale="9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1"/>
  <sheetViews>
    <sheetView zoomScaleNormal="100" workbookViewId="0">
      <selection activeCell="B26" sqref="B26:H27"/>
    </sheetView>
  </sheetViews>
  <sheetFormatPr defaultColWidth="8.85546875" defaultRowHeight="12"/>
  <cols>
    <col min="1" max="1" width="3.7109375" style="2" customWidth="1"/>
    <col min="2" max="2" width="37.28515625" style="2" customWidth="1"/>
    <col min="3" max="3" width="6.85546875" style="2" customWidth="1"/>
    <col min="4" max="4" width="8.42578125" style="196"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93"/>
      <c r="E1" s="1"/>
      <c r="F1" s="1"/>
      <c r="G1" s="1"/>
      <c r="H1" s="1"/>
      <c r="I1" s="438" t="s">
        <v>390</v>
      </c>
      <c r="J1" s="1"/>
      <c r="K1" s="1"/>
    </row>
    <row r="2" spans="1:11">
      <c r="B2" s="3"/>
      <c r="C2" s="4"/>
      <c r="D2" s="194"/>
      <c r="E2" s="5"/>
      <c r="F2" s="5"/>
      <c r="G2" s="5"/>
      <c r="H2" s="5"/>
      <c r="I2" s="5"/>
      <c r="J2" s="1"/>
      <c r="K2" s="5"/>
    </row>
    <row r="4" spans="1:11">
      <c r="B4" s="6"/>
      <c r="C4" s="6"/>
      <c r="D4" s="195"/>
      <c r="F4" s="7"/>
      <c r="G4" s="8"/>
    </row>
    <row r="5" spans="1:11">
      <c r="B5" s="10" t="s">
        <v>2</v>
      </c>
      <c r="C5" s="6"/>
      <c r="D5" s="195"/>
      <c r="F5" s="2"/>
      <c r="G5" s="11" t="s">
        <v>266</v>
      </c>
      <c r="H5" s="12"/>
      <c r="I5" s="13"/>
    </row>
    <row r="6" spans="1:11" ht="15.75">
      <c r="E6" s="14"/>
      <c r="F6" s="15"/>
      <c r="G6" s="141" t="s">
        <v>261</v>
      </c>
      <c r="H6" s="12"/>
      <c r="I6" s="13"/>
      <c r="K6" s="17"/>
    </row>
    <row r="7" spans="1:11">
      <c r="A7" s="18"/>
      <c r="B7" s="19" t="s">
        <v>4</v>
      </c>
      <c r="C7" s="18"/>
      <c r="D7" s="197"/>
      <c r="E7" s="18"/>
      <c r="F7" s="20"/>
      <c r="G7" s="198"/>
      <c r="I7" s="21"/>
    </row>
    <row r="8" spans="1:11">
      <c r="A8" s="22"/>
      <c r="B8" s="23" t="s">
        <v>5</v>
      </c>
      <c r="C8" s="22"/>
      <c r="D8" s="199"/>
      <c r="E8" s="22"/>
      <c r="F8" s="24"/>
      <c r="G8" s="21"/>
      <c r="I8" s="21"/>
    </row>
    <row r="9" spans="1:11">
      <c r="A9" s="25"/>
      <c r="B9" s="26" t="s">
        <v>6</v>
      </c>
      <c r="C9" s="25"/>
      <c r="D9" s="200"/>
      <c r="E9" s="25"/>
      <c r="F9" s="27"/>
      <c r="G9" s="21"/>
      <c r="I9" s="21"/>
    </row>
    <row r="10" spans="1:11">
      <c r="B10" s="28"/>
      <c r="C10" s="28"/>
    </row>
    <row r="11" spans="1:11" ht="75.75" thickBot="1">
      <c r="A11" s="82" t="s">
        <v>7</v>
      </c>
      <c r="B11" s="83" t="s">
        <v>8</v>
      </c>
      <c r="C11" s="84" t="s">
        <v>9</v>
      </c>
      <c r="D11" s="201" t="s">
        <v>10</v>
      </c>
      <c r="E11" s="84" t="s">
        <v>11</v>
      </c>
      <c r="F11" s="85" t="s">
        <v>12</v>
      </c>
      <c r="G11" s="86" t="s">
        <v>13</v>
      </c>
      <c r="H11" s="85" t="s">
        <v>14</v>
      </c>
      <c r="I11" s="87" t="s">
        <v>15</v>
      </c>
      <c r="J11" s="88" t="s">
        <v>16</v>
      </c>
      <c r="K11" s="88" t="s">
        <v>17</v>
      </c>
    </row>
    <row r="12" spans="1:11" ht="15.75" thickBot="1">
      <c r="A12" s="400" t="s">
        <v>347</v>
      </c>
      <c r="B12" s="401"/>
      <c r="C12" s="401"/>
      <c r="D12" s="401"/>
      <c r="E12" s="401"/>
      <c r="F12" s="401"/>
      <c r="G12" s="401"/>
      <c r="H12" s="401"/>
      <c r="I12" s="401"/>
      <c r="J12" s="401"/>
      <c r="K12" s="401"/>
    </row>
    <row r="13" spans="1:11" ht="15">
      <c r="A13" s="210">
        <v>1</v>
      </c>
      <c r="B13" s="118" t="s">
        <v>262</v>
      </c>
      <c r="C13" s="116" t="s">
        <v>18</v>
      </c>
      <c r="D13" s="211">
        <v>6</v>
      </c>
      <c r="E13" s="116"/>
      <c r="F13" s="212"/>
      <c r="G13" s="123"/>
      <c r="H13" s="212"/>
      <c r="I13" s="192"/>
      <c r="J13" s="111"/>
      <c r="K13" s="111"/>
    </row>
    <row r="14" spans="1:11" ht="15">
      <c r="A14" s="210">
        <v>2</v>
      </c>
      <c r="B14" s="118" t="s">
        <v>263</v>
      </c>
      <c r="C14" s="116" t="s">
        <v>18</v>
      </c>
      <c r="D14" s="211">
        <v>1</v>
      </c>
      <c r="E14" s="116"/>
      <c r="F14" s="212"/>
      <c r="G14" s="123"/>
      <c r="H14" s="212"/>
      <c r="I14" s="192"/>
      <c r="J14" s="111"/>
      <c r="K14" s="111"/>
    </row>
    <row r="15" spans="1:11" ht="15">
      <c r="A15" s="210">
        <v>3</v>
      </c>
      <c r="B15" s="118" t="s">
        <v>105</v>
      </c>
      <c r="C15" s="116" t="s">
        <v>18</v>
      </c>
      <c r="D15" s="211">
        <v>1</v>
      </c>
      <c r="E15" s="116"/>
      <c r="F15" s="212"/>
      <c r="G15" s="123"/>
      <c r="H15" s="212"/>
      <c r="I15" s="221"/>
      <c r="J15" s="111"/>
      <c r="K15" s="111"/>
    </row>
    <row r="16" spans="1:11" ht="15">
      <c r="A16" s="210">
        <v>4</v>
      </c>
      <c r="B16" s="214" t="s">
        <v>264</v>
      </c>
      <c r="C16" s="116" t="s">
        <v>18</v>
      </c>
      <c r="D16" s="216">
        <v>1</v>
      </c>
      <c r="E16" s="217"/>
      <c r="F16" s="218"/>
      <c r="G16" s="219"/>
      <c r="H16" s="218"/>
      <c r="I16" s="220"/>
      <c r="J16" s="213"/>
      <c r="K16" s="213"/>
    </row>
    <row r="17" spans="1:11" ht="15" customHeight="1">
      <c r="A17" s="210">
        <v>5</v>
      </c>
      <c r="B17" s="118" t="s">
        <v>182</v>
      </c>
      <c r="C17" s="381" t="s">
        <v>265</v>
      </c>
      <c r="D17" s="382"/>
      <c r="E17" s="382"/>
      <c r="F17" s="382"/>
      <c r="G17" s="382"/>
      <c r="H17" s="382"/>
      <c r="I17" s="382"/>
      <c r="J17" s="382"/>
      <c r="K17" s="383"/>
    </row>
    <row r="18" spans="1:11" ht="15">
      <c r="A18" s="44"/>
      <c r="B18" s="74"/>
      <c r="C18" s="75"/>
      <c r="D18" s="222"/>
      <c r="E18" s="73"/>
      <c r="F18" s="128">
        <f>SUM(F13:F17)</f>
        <v>0</v>
      </c>
      <c r="G18" s="92"/>
      <c r="H18" s="128">
        <f>SUM(H13:H17)</f>
        <v>0</v>
      </c>
      <c r="I18" s="129"/>
      <c r="J18" s="51"/>
      <c r="K18" s="51"/>
    </row>
    <row r="19" spans="1:11" s="56" customFormat="1" ht="15">
      <c r="A19" s="52" t="s">
        <v>255</v>
      </c>
      <c r="B19" s="53"/>
      <c r="C19" s="53"/>
      <c r="D19" s="223"/>
      <c r="E19" s="53"/>
      <c r="F19" s="54"/>
      <c r="G19" s="325"/>
      <c r="H19" s="325"/>
      <c r="I19" s="326"/>
      <c r="J19" s="55"/>
      <c r="K19" s="55"/>
    </row>
    <row r="20" spans="1:11" s="56" customFormat="1" ht="15">
      <c r="A20" s="52"/>
      <c r="B20" s="53"/>
      <c r="C20" s="53"/>
      <c r="D20" s="223"/>
      <c r="E20" s="53"/>
      <c r="F20" s="54"/>
      <c r="G20" s="131"/>
      <c r="H20" s="131"/>
      <c r="I20" s="131"/>
      <c r="J20" s="55"/>
      <c r="K20" s="55"/>
    </row>
    <row r="21" spans="1:11" s="56" customFormat="1" ht="15">
      <c r="A21" s="58"/>
      <c r="B21" s="147" t="s">
        <v>184</v>
      </c>
      <c r="C21" s="145"/>
      <c r="D21" s="145"/>
      <c r="E21" s="145"/>
      <c r="F21" s="148"/>
      <c r="G21" s="148"/>
      <c r="H21" s="148"/>
      <c r="I21" s="145"/>
      <c r="J21" s="145"/>
      <c r="K21" s="145"/>
    </row>
    <row r="22" spans="1:11" s="56" customFormat="1" ht="15">
      <c r="A22" s="58"/>
      <c r="B22" s="323" t="s">
        <v>185</v>
      </c>
      <c r="C22" s="323"/>
      <c r="D22" s="323"/>
      <c r="E22" s="323"/>
      <c r="F22" s="323"/>
      <c r="G22" s="323"/>
      <c r="H22" s="323"/>
      <c r="I22" s="323"/>
      <c r="J22" s="323"/>
      <c r="K22" s="323"/>
    </row>
    <row r="23" spans="1:11" s="56" customFormat="1" ht="15">
      <c r="A23" s="61"/>
      <c r="B23" s="149" t="s">
        <v>186</v>
      </c>
      <c r="C23" s="150"/>
      <c r="D23" s="150"/>
      <c r="E23" s="150"/>
      <c r="F23" s="150"/>
      <c r="G23" s="150"/>
      <c r="H23" s="150"/>
      <c r="I23" s="150"/>
      <c r="J23" s="150"/>
      <c r="K23" s="150"/>
    </row>
    <row r="24" spans="1:11" s="56" customFormat="1">
      <c r="A24" s="63"/>
      <c r="B24" s="64"/>
      <c r="C24" s="64"/>
      <c r="D24" s="224"/>
      <c r="E24" s="64"/>
      <c r="F24" s="65"/>
      <c r="G24" s="62"/>
      <c r="H24" s="62"/>
      <c r="I24" s="62"/>
    </row>
    <row r="25" spans="1:11" s="56" customFormat="1" ht="15">
      <c r="A25" s="63"/>
      <c r="B25" s="66"/>
      <c r="C25" s="64"/>
      <c r="D25" s="224"/>
      <c r="E25" s="64"/>
      <c r="F25" s="65"/>
      <c r="G25" s="62"/>
      <c r="H25" s="62"/>
      <c r="I25" s="62"/>
    </row>
    <row r="26" spans="1:11" s="56" customFormat="1" ht="16.5">
      <c r="B26" s="434" t="s">
        <v>368</v>
      </c>
      <c r="C26" s="434"/>
      <c r="D26" s="434"/>
      <c r="E26" s="434"/>
      <c r="F26" s="59"/>
      <c r="G26" s="60"/>
      <c r="H26" s="69"/>
      <c r="I26" s="70"/>
    </row>
    <row r="27" spans="1:11" s="56" customFormat="1" ht="16.5">
      <c r="B27" s="434" t="s">
        <v>369</v>
      </c>
      <c r="C27" s="434"/>
      <c r="D27" s="434"/>
      <c r="E27" s="434"/>
      <c r="F27" s="1"/>
      <c r="G27" s="1"/>
      <c r="H27" s="69"/>
      <c r="I27" s="70"/>
    </row>
    <row r="28" spans="1:11" s="56" customFormat="1" ht="15">
      <c r="B28" s="66"/>
      <c r="D28" s="225"/>
      <c r="F28" s="69"/>
      <c r="H28" s="69"/>
    </row>
    <row r="29" spans="1:11">
      <c r="B29" s="6"/>
      <c r="C29" s="6"/>
      <c r="D29" s="195"/>
      <c r="E29" s="6"/>
      <c r="F29" s="6"/>
      <c r="G29" s="6"/>
      <c r="H29" s="6"/>
      <c r="I29" s="6"/>
      <c r="J29" s="6"/>
    </row>
    <row r="30" spans="1:11">
      <c r="B30" s="6"/>
      <c r="C30" s="6"/>
      <c r="D30" s="195"/>
      <c r="E30" s="6"/>
      <c r="F30" s="6"/>
      <c r="G30" s="6"/>
      <c r="H30" s="6"/>
      <c r="I30" s="6"/>
      <c r="J30" s="23"/>
    </row>
    <row r="31" spans="1:11">
      <c r="B31" s="6"/>
      <c r="C31" s="6"/>
      <c r="D31" s="195"/>
      <c r="E31" s="6"/>
      <c r="F31" s="6"/>
      <c r="G31" s="6"/>
      <c r="H31" s="6"/>
      <c r="I31" s="6"/>
      <c r="J31" s="6"/>
    </row>
  </sheetData>
  <mergeCells count="4">
    <mergeCell ref="A12:K12"/>
    <mergeCell ref="C17:K17"/>
    <mergeCell ref="G19:I19"/>
    <mergeCell ref="B22:K22"/>
  </mergeCells>
  <pageMargins left="0.7" right="0.7" top="0.75" bottom="0.75" header="0.3" footer="0.3"/>
  <pageSetup paperSize="9" scale="9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3"/>
  <sheetViews>
    <sheetView workbookViewId="0">
      <selection activeCell="I1" sqref="I1"/>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B1" s="6"/>
      <c r="C1" s="6"/>
      <c r="D1" s="6"/>
      <c r="F1" s="7"/>
      <c r="G1" s="8"/>
      <c r="I1" s="438" t="s">
        <v>391</v>
      </c>
    </row>
    <row r="2" spans="1:11">
      <c r="B2" s="10" t="s">
        <v>2</v>
      </c>
      <c r="C2" s="6"/>
      <c r="D2" s="6"/>
      <c r="F2" s="2"/>
      <c r="G2" s="11" t="s">
        <v>269</v>
      </c>
      <c r="H2" s="12"/>
      <c r="I2" s="13"/>
    </row>
    <row r="3" spans="1:11" ht="15.75">
      <c r="E3" s="14"/>
      <c r="F3" s="15"/>
      <c r="G3" s="141" t="s">
        <v>267</v>
      </c>
      <c r="H3" s="12"/>
      <c r="I3" s="13"/>
      <c r="K3" s="17"/>
    </row>
    <row r="4" spans="1:11">
      <c r="A4" s="18"/>
      <c r="B4" s="19" t="s">
        <v>4</v>
      </c>
      <c r="C4" s="18"/>
      <c r="D4" s="18"/>
      <c r="E4" s="18"/>
      <c r="F4" s="20"/>
      <c r="G4" s="21"/>
      <c r="I4" s="21"/>
    </row>
    <row r="5" spans="1:11">
      <c r="A5" s="22"/>
      <c r="B5" s="23" t="s">
        <v>5</v>
      </c>
      <c r="C5" s="22"/>
      <c r="D5" s="22"/>
      <c r="E5" s="22"/>
      <c r="F5" s="24"/>
      <c r="G5" s="21"/>
      <c r="I5" s="21"/>
    </row>
    <row r="6" spans="1:11">
      <c r="A6" s="25"/>
      <c r="B6" s="26" t="s">
        <v>6</v>
      </c>
      <c r="C6" s="25"/>
      <c r="D6" s="25"/>
      <c r="E6" s="25"/>
      <c r="F6" s="27"/>
      <c r="G6" s="21"/>
      <c r="I6" s="21"/>
    </row>
    <row r="7" spans="1:11">
      <c r="B7" s="28"/>
      <c r="C7" s="28"/>
    </row>
    <row r="8" spans="1:11" ht="75">
      <c r="A8" s="82" t="s">
        <v>7</v>
      </c>
      <c r="B8" s="83" t="s">
        <v>8</v>
      </c>
      <c r="C8" s="84" t="s">
        <v>9</v>
      </c>
      <c r="D8" s="84" t="s">
        <v>10</v>
      </c>
      <c r="E8" s="84" t="s">
        <v>11</v>
      </c>
      <c r="F8" s="85" t="s">
        <v>12</v>
      </c>
      <c r="G8" s="86" t="s">
        <v>13</v>
      </c>
      <c r="H8" s="85" t="s">
        <v>14</v>
      </c>
      <c r="I8" s="87" t="s">
        <v>15</v>
      </c>
      <c r="J8" s="88" t="s">
        <v>16</v>
      </c>
      <c r="K8" s="88" t="s">
        <v>17</v>
      </c>
    </row>
    <row r="9" spans="1:11" ht="312.75" customHeight="1">
      <c r="A9" s="37">
        <v>1</v>
      </c>
      <c r="B9" s="38" t="s">
        <v>268</v>
      </c>
      <c r="C9" s="192" t="s">
        <v>18</v>
      </c>
      <c r="D9" s="230">
        <v>1</v>
      </c>
      <c r="E9" s="41"/>
      <c r="F9" s="232"/>
      <c r="G9" s="90"/>
      <c r="H9" s="232"/>
      <c r="I9" s="37"/>
      <c r="J9" s="42"/>
      <c r="K9" s="43"/>
    </row>
    <row r="10" spans="1:11" ht="15">
      <c r="A10" s="44"/>
      <c r="B10" s="45" t="s">
        <v>19</v>
      </c>
      <c r="C10" s="46"/>
      <c r="D10" s="46"/>
      <c r="E10" s="44"/>
      <c r="F10" s="91">
        <f>SUM(F9)</f>
        <v>0</v>
      </c>
      <c r="G10" s="92"/>
      <c r="H10" s="91">
        <f>SUM(H9)</f>
        <v>0</v>
      </c>
      <c r="I10" s="49"/>
      <c r="J10" s="50"/>
      <c r="K10" s="51"/>
    </row>
    <row r="11" spans="1:11" s="56" customFormat="1" ht="15">
      <c r="A11" s="52" t="s">
        <v>20</v>
      </c>
      <c r="B11" s="53"/>
      <c r="C11" s="53"/>
      <c r="D11" s="53"/>
      <c r="E11" s="53"/>
      <c r="F11" s="54"/>
      <c r="G11" s="325"/>
      <c r="H11" s="325"/>
      <c r="I11" s="326"/>
      <c r="J11" s="55"/>
      <c r="K11" s="55"/>
    </row>
    <row r="12" spans="1:11" s="56" customFormat="1" ht="15">
      <c r="A12" s="52"/>
      <c r="B12" s="53"/>
      <c r="C12" s="53"/>
      <c r="D12" s="53"/>
      <c r="E12" s="53"/>
      <c r="F12" s="54"/>
      <c r="G12" s="131"/>
      <c r="H12" s="131"/>
      <c r="I12" s="131"/>
      <c r="J12" s="55"/>
      <c r="K12" s="55"/>
    </row>
    <row r="13" spans="1:11" s="56" customFormat="1" ht="15">
      <c r="A13" s="58"/>
      <c r="B13" s="147" t="s">
        <v>184</v>
      </c>
      <c r="C13" s="145"/>
      <c r="D13" s="145"/>
      <c r="E13" s="145"/>
      <c r="F13" s="148"/>
      <c r="G13" s="148"/>
      <c r="H13" s="148"/>
      <c r="I13" s="145"/>
      <c r="J13" s="145"/>
      <c r="K13" s="145"/>
    </row>
    <row r="14" spans="1:11" s="56" customFormat="1" ht="15">
      <c r="A14" s="58"/>
      <c r="B14" s="323" t="s">
        <v>185</v>
      </c>
      <c r="C14" s="323"/>
      <c r="D14" s="323"/>
      <c r="E14" s="323"/>
      <c r="F14" s="323"/>
      <c r="G14" s="323"/>
      <c r="H14" s="323"/>
      <c r="I14" s="323"/>
      <c r="J14" s="323"/>
      <c r="K14" s="323"/>
    </row>
    <row r="15" spans="1:11" s="56" customFormat="1" ht="15">
      <c r="A15" s="61"/>
      <c r="B15" s="149" t="s">
        <v>186</v>
      </c>
      <c r="C15" s="150"/>
      <c r="D15" s="150"/>
      <c r="E15" s="150"/>
      <c r="F15" s="150"/>
      <c r="G15" s="150"/>
      <c r="H15" s="150"/>
      <c r="I15" s="150"/>
      <c r="J15" s="150"/>
      <c r="K15" s="150"/>
    </row>
    <row r="16" spans="1:11" s="56" customFormat="1">
      <c r="A16" s="63"/>
      <c r="B16" s="64"/>
      <c r="C16" s="64"/>
      <c r="D16" s="64"/>
      <c r="E16" s="64"/>
      <c r="F16" s="65"/>
      <c r="G16" s="62"/>
      <c r="H16" s="62"/>
      <c r="I16" s="62"/>
    </row>
    <row r="17" spans="1:10" s="56" customFormat="1" ht="16.5">
      <c r="A17" s="63"/>
      <c r="B17" s="434" t="s">
        <v>368</v>
      </c>
      <c r="C17" s="434"/>
      <c r="D17" s="434"/>
      <c r="E17" s="434"/>
      <c r="F17" s="59"/>
      <c r="G17" s="60"/>
      <c r="H17" s="69"/>
      <c r="I17" s="62"/>
    </row>
    <row r="18" spans="1:10" s="56" customFormat="1" ht="16.5">
      <c r="B18" s="434" t="s">
        <v>369</v>
      </c>
      <c r="C18" s="434"/>
      <c r="D18" s="434"/>
      <c r="E18" s="434"/>
      <c r="F18" s="1"/>
      <c r="G18" s="1"/>
      <c r="H18" s="69"/>
      <c r="I18" s="70"/>
    </row>
    <row r="19" spans="1:10" s="56" customFormat="1" ht="15">
      <c r="B19" s="66"/>
      <c r="C19" s="71"/>
      <c r="F19" s="69"/>
      <c r="G19" s="68"/>
      <c r="H19" s="69"/>
      <c r="I19" s="70"/>
    </row>
    <row r="20" spans="1:10" s="56" customFormat="1" ht="15">
      <c r="B20" s="66"/>
      <c r="F20" s="69"/>
      <c r="H20" s="69"/>
    </row>
    <row r="21" spans="1:10">
      <c r="B21" s="6"/>
      <c r="C21" s="6"/>
      <c r="D21" s="6"/>
      <c r="E21" s="6"/>
      <c r="F21" s="6"/>
      <c r="G21" s="6"/>
      <c r="H21" s="6"/>
      <c r="I21" s="6"/>
      <c r="J21" s="6"/>
    </row>
    <row r="22" spans="1:10">
      <c r="B22" s="6"/>
      <c r="C22" s="6"/>
      <c r="D22" s="6"/>
      <c r="E22" s="6"/>
      <c r="F22" s="6"/>
      <c r="G22" s="6"/>
      <c r="H22" s="6"/>
      <c r="I22" s="6"/>
      <c r="J22" s="23"/>
    </row>
    <row r="23" spans="1:10">
      <c r="B23" s="6"/>
      <c r="C23" s="6"/>
      <c r="D23" s="6"/>
      <c r="E23" s="6"/>
      <c r="F23" s="6"/>
      <c r="G23" s="6"/>
      <c r="H23" s="6"/>
      <c r="I23" s="6"/>
      <c r="J23" s="6"/>
    </row>
  </sheetData>
  <mergeCells count="2">
    <mergeCell ref="G11:I11"/>
    <mergeCell ref="B14:K14"/>
  </mergeCells>
  <pageMargins left="0.7" right="0.7" top="0.22" bottom="0.17" header="0.3" footer="0.3"/>
  <pageSetup paperSize="9" scale="9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tabSelected="1" workbookViewId="0">
      <selection activeCell="N12" sqref="N12"/>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5"/>
      <c r="I2" s="5"/>
      <c r="J2" s="1"/>
      <c r="K2" s="5"/>
    </row>
    <row r="3" spans="1:11">
      <c r="H3" s="438" t="s">
        <v>392</v>
      </c>
    </row>
    <row r="4" spans="1:11">
      <c r="B4" s="6"/>
      <c r="C4" s="6"/>
      <c r="D4" s="6"/>
      <c r="F4" s="7"/>
      <c r="G4" s="8"/>
    </row>
    <row r="5" spans="1:11">
      <c r="B5" s="10" t="s">
        <v>2</v>
      </c>
      <c r="C5" s="6"/>
      <c r="D5" s="6"/>
      <c r="F5" s="2"/>
      <c r="G5" s="11" t="s">
        <v>215</v>
      </c>
      <c r="H5" s="12"/>
      <c r="I5" s="13"/>
    </row>
    <row r="6" spans="1:11" ht="15.75">
      <c r="E6" s="14"/>
      <c r="F6" s="15"/>
      <c r="G6" s="141" t="s">
        <v>270</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90">
      <c r="A12" s="37">
        <v>1</v>
      </c>
      <c r="B12" s="38" t="s">
        <v>271</v>
      </c>
      <c r="C12" s="192" t="s">
        <v>18</v>
      </c>
      <c r="D12" s="230">
        <v>8</v>
      </c>
      <c r="E12" s="41"/>
      <c r="F12" s="232"/>
      <c r="G12" s="90"/>
      <c r="H12" s="232"/>
      <c r="I12" s="37"/>
      <c r="J12" s="42"/>
      <c r="K12" s="43"/>
    </row>
    <row r="13" spans="1:11" ht="90">
      <c r="A13" s="37">
        <v>2</v>
      </c>
      <c r="B13" s="38" t="s">
        <v>272</v>
      </c>
      <c r="C13" s="192" t="s">
        <v>18</v>
      </c>
      <c r="D13" s="230">
        <v>1</v>
      </c>
      <c r="E13" s="41"/>
      <c r="F13" s="232"/>
      <c r="G13" s="90"/>
      <c r="H13" s="232"/>
      <c r="I13" s="37"/>
      <c r="J13" s="42"/>
      <c r="K13" s="43"/>
    </row>
    <row r="14" spans="1:11" ht="15">
      <c r="A14" s="44"/>
      <c r="B14" s="45" t="s">
        <v>19</v>
      </c>
      <c r="C14" s="46"/>
      <c r="D14" s="46"/>
      <c r="E14" s="44"/>
      <c r="F14" s="91">
        <f>SUM(F12:F13)</f>
        <v>0</v>
      </c>
      <c r="G14" s="92"/>
      <c r="H14" s="91">
        <f>SUM(H12:H13)</f>
        <v>0</v>
      </c>
      <c r="I14" s="49"/>
      <c r="J14" s="50"/>
      <c r="K14" s="51"/>
    </row>
    <row r="15" spans="1:11" s="56" customFormat="1" ht="15">
      <c r="A15" s="52" t="s">
        <v>61</v>
      </c>
      <c r="B15" s="53"/>
      <c r="C15" s="53"/>
      <c r="D15" s="53"/>
      <c r="E15" s="53"/>
      <c r="F15" s="54"/>
      <c r="G15" s="325"/>
      <c r="H15" s="325"/>
      <c r="I15" s="326"/>
      <c r="J15" s="55"/>
      <c r="K15" s="55"/>
    </row>
    <row r="16" spans="1:11" s="56" customFormat="1" ht="15">
      <c r="A16" s="52"/>
      <c r="B16" s="53"/>
      <c r="C16" s="53"/>
      <c r="D16" s="53"/>
      <c r="E16" s="53"/>
      <c r="F16" s="54"/>
      <c r="G16" s="131"/>
      <c r="H16" s="131"/>
      <c r="I16" s="131"/>
      <c r="J16" s="55"/>
      <c r="K16" s="55"/>
    </row>
    <row r="17" spans="1:11" s="56" customFormat="1" ht="15">
      <c r="A17" s="58"/>
      <c r="B17" s="93"/>
      <c r="C17" s="59"/>
      <c r="D17" s="59"/>
      <c r="E17" s="59"/>
      <c r="F17" s="59"/>
      <c r="G17" s="60"/>
      <c r="H17" s="60"/>
      <c r="I17" s="131"/>
      <c r="J17" s="55"/>
      <c r="K17" s="55"/>
    </row>
    <row r="18" spans="1:11" s="56" customFormat="1" ht="16.5">
      <c r="A18" s="58"/>
      <c r="B18" s="434" t="s">
        <v>368</v>
      </c>
      <c r="C18" s="434"/>
      <c r="D18" s="434"/>
      <c r="E18" s="434"/>
      <c r="F18" s="59"/>
      <c r="G18" s="60"/>
      <c r="H18" s="69"/>
      <c r="I18" s="131"/>
      <c r="J18" s="55"/>
      <c r="K18" s="55"/>
    </row>
    <row r="19" spans="1:11" s="56" customFormat="1" ht="16.5">
      <c r="A19" s="61"/>
      <c r="B19" s="434" t="s">
        <v>369</v>
      </c>
      <c r="C19" s="434"/>
      <c r="D19" s="434"/>
      <c r="E19" s="434"/>
      <c r="F19" s="1"/>
      <c r="G19" s="1"/>
      <c r="H19" s="69"/>
      <c r="I19" s="62"/>
    </row>
    <row r="20" spans="1:11" s="56" customFormat="1">
      <c r="A20" s="63"/>
      <c r="B20" s="64"/>
      <c r="C20" s="64"/>
      <c r="D20" s="64"/>
      <c r="E20" s="64"/>
      <c r="F20" s="65"/>
      <c r="G20" s="62"/>
      <c r="H20" s="62"/>
      <c r="I20" s="62"/>
    </row>
    <row r="21" spans="1:11" s="56" customFormat="1" ht="15">
      <c r="A21" s="63"/>
      <c r="B21" s="66"/>
      <c r="C21" s="64"/>
      <c r="D21" s="64"/>
      <c r="E21" s="64"/>
      <c r="F21" s="65"/>
      <c r="G21" s="62"/>
      <c r="H21" s="62"/>
      <c r="I21" s="62"/>
    </row>
    <row r="22" spans="1:11" s="56" customFormat="1" ht="15">
      <c r="B22" s="66"/>
      <c r="C22" s="67"/>
      <c r="D22" s="64"/>
      <c r="E22" s="64"/>
      <c r="F22" s="65"/>
      <c r="G22" s="68"/>
      <c r="H22" s="69"/>
      <c r="I22" s="70"/>
    </row>
    <row r="23" spans="1:11" s="56" customFormat="1" ht="15">
      <c r="B23" s="66"/>
      <c r="C23" s="71"/>
      <c r="F23" s="69"/>
      <c r="G23" s="68"/>
      <c r="H23" s="69"/>
      <c r="I23" s="70"/>
    </row>
    <row r="24" spans="1:11" s="56" customFormat="1" ht="15">
      <c r="B24" s="66"/>
      <c r="F24" s="69"/>
      <c r="H24" s="69"/>
    </row>
    <row r="25" spans="1:11">
      <c r="B25" s="6"/>
      <c r="C25" s="6"/>
      <c r="D25" s="6"/>
      <c r="E25" s="6"/>
      <c r="F25" s="6"/>
      <c r="G25" s="6"/>
      <c r="H25" s="6"/>
      <c r="I25" s="6"/>
      <c r="J25" s="6"/>
    </row>
    <row r="26" spans="1:11">
      <c r="B26" s="6"/>
      <c r="C26" s="6"/>
      <c r="D26" s="6"/>
      <c r="E26" s="6"/>
      <c r="F26" s="6"/>
      <c r="G26" s="6"/>
      <c r="H26" s="6"/>
      <c r="I26" s="6"/>
      <c r="J26" s="23"/>
    </row>
    <row r="27" spans="1:11">
      <c r="B27" s="6"/>
      <c r="C27" s="6"/>
      <c r="D27" s="6"/>
      <c r="E27" s="6"/>
      <c r="F27" s="6"/>
      <c r="G27" s="6"/>
      <c r="H27" s="6"/>
      <c r="I27" s="6"/>
      <c r="J27" s="6"/>
    </row>
  </sheetData>
  <mergeCells count="1">
    <mergeCell ref="G15:I15"/>
  </mergeCells>
  <pageMargins left="0.7" right="0.7" top="0.75" bottom="0.7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6"/>
  <sheetViews>
    <sheetView zoomScaleNormal="100" zoomScaleSheetLayoutView="100" workbookViewId="0">
      <selection activeCell="B17" sqref="B17:J18"/>
    </sheetView>
  </sheetViews>
  <sheetFormatPr defaultColWidth="8.85546875" defaultRowHeight="12"/>
  <cols>
    <col min="1" max="1" width="3.7109375" style="2" customWidth="1"/>
    <col min="2" max="2" width="37.28515625" style="2" customWidth="1"/>
    <col min="3" max="3" width="5" style="2" customWidth="1"/>
    <col min="4" max="4" width="5.85546875" style="2" customWidth="1"/>
    <col min="5" max="5" width="8.85546875" style="2" customWidth="1"/>
    <col min="6" max="6" width="12.28515625" style="9" customWidth="1"/>
    <col min="7" max="7" width="6.42578125" style="2" customWidth="1"/>
    <col min="8" max="8" width="12" style="9" customWidth="1"/>
    <col min="9" max="9" width="13.42578125" style="2" customWidth="1"/>
    <col min="10" max="10" width="7" style="2" customWidth="1"/>
    <col min="11" max="11" width="12" style="2" customWidth="1"/>
    <col min="12" max="16384" width="8.85546875" style="2"/>
  </cols>
  <sheetData>
    <row r="1" spans="1:11">
      <c r="A1" s="1"/>
      <c r="B1" s="1"/>
      <c r="C1" s="1"/>
      <c r="D1" s="1"/>
      <c r="E1" s="1"/>
      <c r="F1" s="1"/>
      <c r="G1" s="1"/>
      <c r="H1" s="1"/>
      <c r="I1" s="438" t="s">
        <v>373</v>
      </c>
      <c r="J1" s="1"/>
      <c r="K1" s="1"/>
    </row>
    <row r="2" spans="1:11">
      <c r="B2" s="3"/>
      <c r="C2" s="4"/>
      <c r="D2" s="5"/>
      <c r="E2" s="5"/>
      <c r="F2" s="5"/>
      <c r="G2" s="5"/>
      <c r="H2" s="5"/>
      <c r="I2" s="5"/>
      <c r="J2" s="1"/>
      <c r="K2" s="5"/>
    </row>
    <row r="4" spans="1:11">
      <c r="B4" s="6"/>
      <c r="C4" s="6"/>
      <c r="D4" s="6"/>
      <c r="F4" s="7"/>
      <c r="G4" s="8"/>
    </row>
    <row r="5" spans="1:11">
      <c r="B5" s="10" t="s">
        <v>2</v>
      </c>
      <c r="C5" s="6"/>
      <c r="D5" s="6"/>
      <c r="F5" s="2"/>
      <c r="G5" s="11" t="s">
        <v>68</v>
      </c>
      <c r="H5" s="12"/>
      <c r="I5" s="13"/>
    </row>
    <row r="6" spans="1:11" ht="15">
      <c r="E6" s="14"/>
      <c r="F6" s="15"/>
      <c r="G6" s="16" t="s">
        <v>66</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63.75">
      <c r="A11" s="29" t="s">
        <v>7</v>
      </c>
      <c r="B11" s="30" t="s">
        <v>8</v>
      </c>
      <c r="C11" s="31" t="s">
        <v>9</v>
      </c>
      <c r="D11" s="31" t="s">
        <v>10</v>
      </c>
      <c r="E11" s="31" t="s">
        <v>11</v>
      </c>
      <c r="F11" s="32" t="s">
        <v>12</v>
      </c>
      <c r="G11" s="33" t="s">
        <v>13</v>
      </c>
      <c r="H11" s="32" t="s">
        <v>14</v>
      </c>
      <c r="I11" s="34" t="s">
        <v>15</v>
      </c>
      <c r="J11" s="35" t="s">
        <v>16</v>
      </c>
      <c r="K11" s="35" t="s">
        <v>17</v>
      </c>
    </row>
    <row r="12" spans="1:11" ht="75">
      <c r="A12" s="37">
        <v>1</v>
      </c>
      <c r="B12" s="38" t="s">
        <v>67</v>
      </c>
      <c r="C12" s="39" t="s">
        <v>18</v>
      </c>
      <c r="D12" s="40">
        <v>16</v>
      </c>
      <c r="E12" s="41"/>
      <c r="F12" s="245"/>
      <c r="G12" s="90"/>
      <c r="H12" s="245"/>
      <c r="I12" s="37"/>
      <c r="J12" s="42"/>
      <c r="K12" s="43"/>
    </row>
    <row r="13" spans="1:11" ht="15">
      <c r="A13" s="44"/>
      <c r="B13" s="45" t="s">
        <v>19</v>
      </c>
      <c r="C13" s="46"/>
      <c r="D13" s="46"/>
      <c r="E13" s="44"/>
      <c r="F13" s="47">
        <f>SUM(F12)</f>
        <v>0</v>
      </c>
      <c r="G13" s="48"/>
      <c r="H13" s="47">
        <f>SUM(H12)</f>
        <v>0</v>
      </c>
      <c r="I13" s="49"/>
      <c r="J13" s="50"/>
      <c r="K13" s="51"/>
    </row>
    <row r="14" spans="1:11" s="56" customFormat="1" ht="15">
      <c r="A14" s="52" t="s">
        <v>20</v>
      </c>
      <c r="B14" s="53"/>
      <c r="C14" s="53"/>
      <c r="D14" s="53"/>
      <c r="E14" s="53"/>
      <c r="F14" s="54"/>
      <c r="G14" s="325"/>
      <c r="H14" s="325"/>
      <c r="I14" s="326"/>
      <c r="J14" s="55"/>
      <c r="K14" s="55"/>
    </row>
    <row r="15" spans="1:11" s="56" customFormat="1" ht="15">
      <c r="A15" s="52"/>
      <c r="B15" s="53"/>
      <c r="C15" s="53"/>
      <c r="D15" s="53"/>
      <c r="E15" s="53"/>
      <c r="F15" s="54"/>
      <c r="G15" s="94"/>
      <c r="H15" s="94"/>
      <c r="I15" s="94"/>
      <c r="J15" s="55"/>
      <c r="K15" s="55"/>
    </row>
    <row r="16" spans="1:11" s="56" customFormat="1" ht="15">
      <c r="A16" s="58"/>
      <c r="B16" s="2"/>
      <c r="C16" s="59"/>
      <c r="D16" s="59"/>
      <c r="E16" s="59"/>
      <c r="F16" s="59"/>
      <c r="G16" s="60"/>
      <c r="H16" s="60"/>
      <c r="I16" s="94"/>
      <c r="J16" s="55"/>
      <c r="K16" s="55"/>
    </row>
    <row r="17" spans="1:11" s="56" customFormat="1" ht="16.5">
      <c r="A17" s="58"/>
      <c r="B17" s="434" t="s">
        <v>368</v>
      </c>
      <c r="C17" s="434"/>
      <c r="D17" s="434"/>
      <c r="E17" s="434"/>
      <c r="F17" s="434"/>
      <c r="G17" s="60"/>
      <c r="H17" s="60"/>
      <c r="I17" s="94"/>
      <c r="J17" s="55"/>
      <c r="K17" s="55"/>
    </row>
    <row r="18" spans="1:11" s="56" customFormat="1" ht="16.5">
      <c r="A18" s="61"/>
      <c r="B18" s="434" t="s">
        <v>369</v>
      </c>
      <c r="C18" s="434"/>
      <c r="D18" s="434"/>
      <c r="E18" s="434"/>
      <c r="F18" s="434"/>
      <c r="G18" s="1"/>
      <c r="H18" s="1"/>
      <c r="I18" s="62"/>
    </row>
    <row r="19" spans="1:11" s="56" customFormat="1">
      <c r="A19" s="63"/>
      <c r="B19" s="64"/>
      <c r="C19" s="64"/>
      <c r="D19" s="64"/>
      <c r="E19" s="64"/>
      <c r="F19" s="65"/>
      <c r="G19" s="62"/>
      <c r="H19" s="62"/>
      <c r="I19" s="62"/>
    </row>
    <row r="20" spans="1:11" s="56" customFormat="1" ht="15">
      <c r="A20" s="63"/>
      <c r="B20" s="66"/>
      <c r="C20" s="64"/>
      <c r="D20" s="64"/>
      <c r="E20" s="64"/>
      <c r="F20" s="65"/>
      <c r="G20" s="62"/>
      <c r="H20" s="62"/>
      <c r="I20" s="62"/>
    </row>
    <row r="21" spans="1:11" s="56" customFormat="1" ht="15">
      <c r="B21" s="66"/>
      <c r="C21" s="67"/>
      <c r="D21" s="64"/>
      <c r="E21" s="64"/>
      <c r="F21" s="65"/>
      <c r="G21" s="68"/>
      <c r="H21" s="69"/>
      <c r="I21" s="70"/>
    </row>
    <row r="22" spans="1:11" s="56" customFormat="1" ht="15">
      <c r="B22" s="66"/>
      <c r="C22" s="71"/>
      <c r="F22" s="69"/>
      <c r="G22" s="68"/>
      <c r="H22" s="69"/>
      <c r="I22" s="70"/>
    </row>
    <row r="23" spans="1:11" s="56" customFormat="1" ht="15">
      <c r="B23" s="66"/>
      <c r="F23" s="69"/>
      <c r="H23" s="69"/>
    </row>
    <row r="24" spans="1:11">
      <c r="B24" s="6"/>
      <c r="C24" s="6"/>
      <c r="D24" s="6"/>
      <c r="E24" s="6"/>
      <c r="F24" s="6"/>
      <c r="G24" s="6"/>
      <c r="H24" s="6"/>
      <c r="I24" s="6"/>
      <c r="J24" s="6"/>
    </row>
    <row r="25" spans="1:11">
      <c r="B25" s="6"/>
      <c r="C25" s="6"/>
      <c r="D25" s="6"/>
      <c r="E25" s="6"/>
      <c r="F25" s="6"/>
      <c r="G25" s="6"/>
      <c r="H25" s="6"/>
      <c r="I25" s="6"/>
      <c r="J25" s="23"/>
    </row>
    <row r="26" spans="1:11">
      <c r="B26" s="6"/>
      <c r="C26" s="6"/>
      <c r="D26" s="6"/>
      <c r="E26" s="6"/>
      <c r="F26" s="6"/>
      <c r="G26" s="6"/>
      <c r="H26" s="6"/>
      <c r="I26" s="6"/>
      <c r="J26" s="6"/>
    </row>
  </sheetData>
  <mergeCells count="1">
    <mergeCell ref="G14:I1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6"/>
  <sheetViews>
    <sheetView topLeftCell="A64" workbookViewId="0">
      <selection activeCell="B73" sqref="B73:F74"/>
    </sheetView>
  </sheetViews>
  <sheetFormatPr defaultColWidth="8.85546875" defaultRowHeight="12"/>
  <cols>
    <col min="1" max="1" width="3.7109375" style="2" customWidth="1"/>
    <col min="2" max="2" width="52.42578125" style="2" customWidth="1"/>
    <col min="3" max="3" width="6.85546875" style="2" customWidth="1"/>
    <col min="4" max="4" width="8.42578125" style="2" customWidth="1"/>
    <col min="5" max="5" width="10.5703125" style="2" customWidth="1"/>
    <col min="6" max="6" width="17.7109375" style="9" customWidth="1"/>
    <col min="7" max="7" width="6.42578125" style="2" customWidth="1"/>
    <col min="8" max="8" width="18.7109375" style="9"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438" t="s">
        <v>374</v>
      </c>
      <c r="I2" s="5"/>
      <c r="J2" s="1"/>
      <c r="K2" s="5"/>
    </row>
    <row r="4" spans="1:11">
      <c r="B4" s="6"/>
      <c r="C4" s="6"/>
      <c r="D4" s="6"/>
      <c r="F4" s="7"/>
      <c r="G4" s="8"/>
    </row>
    <row r="5" spans="1:11">
      <c r="B5" s="10" t="s">
        <v>2</v>
      </c>
      <c r="C5" s="6"/>
      <c r="D5" s="6"/>
      <c r="F5" s="2"/>
      <c r="G5" s="11" t="s">
        <v>69</v>
      </c>
      <c r="H5" s="12"/>
      <c r="I5" s="13"/>
    </row>
    <row r="6" spans="1:11" ht="15.75">
      <c r="E6" s="14"/>
      <c r="F6" s="15"/>
      <c r="G6" s="141" t="s">
        <v>173</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235.5" customHeight="1">
      <c r="A12" s="37">
        <v>1</v>
      </c>
      <c r="B12" s="316" t="s">
        <v>313</v>
      </c>
      <c r="C12" s="308" t="s">
        <v>18</v>
      </c>
      <c r="D12" s="310">
        <v>6</v>
      </c>
      <c r="E12" s="317"/>
      <c r="F12" s="318"/>
      <c r="G12" s="319"/>
      <c r="H12" s="318"/>
      <c r="I12" s="121"/>
      <c r="J12" s="320"/>
      <c r="K12" s="43"/>
    </row>
    <row r="13" spans="1:11" ht="329.25" customHeight="1">
      <c r="A13" s="132">
        <v>2</v>
      </c>
      <c r="B13" s="144" t="s">
        <v>334</v>
      </c>
      <c r="C13" s="305" t="s">
        <v>18</v>
      </c>
      <c r="D13" s="306">
        <v>3</v>
      </c>
      <c r="E13" s="315"/>
      <c r="F13" s="314"/>
      <c r="G13" s="313"/>
      <c r="H13" s="314"/>
      <c r="I13" s="247"/>
      <c r="J13" s="248"/>
      <c r="K13" s="249"/>
    </row>
    <row r="14" spans="1:11" ht="255">
      <c r="A14" s="123">
        <v>3</v>
      </c>
      <c r="B14" s="38" t="s">
        <v>127</v>
      </c>
      <c r="C14" s="308" t="s">
        <v>18</v>
      </c>
      <c r="D14" s="310">
        <v>3</v>
      </c>
      <c r="E14" s="311"/>
      <c r="F14" s="318"/>
      <c r="G14" s="127"/>
      <c r="H14" s="318"/>
      <c r="I14" s="123"/>
      <c r="J14" s="43"/>
      <c r="K14" s="43"/>
    </row>
    <row r="15" spans="1:11" ht="315">
      <c r="A15" s="309">
        <v>4</v>
      </c>
      <c r="B15" s="143" t="s">
        <v>128</v>
      </c>
      <c r="C15" s="305" t="s">
        <v>18</v>
      </c>
      <c r="D15" s="306">
        <v>3</v>
      </c>
      <c r="E15" s="312"/>
      <c r="F15" s="314"/>
      <c r="G15" s="307"/>
      <c r="H15" s="314"/>
      <c r="I15" s="309"/>
      <c r="J15" s="229"/>
      <c r="K15" s="229"/>
    </row>
    <row r="16" spans="1:11" ht="255">
      <c r="A16" s="123">
        <v>5</v>
      </c>
      <c r="B16" s="38" t="s">
        <v>129</v>
      </c>
      <c r="C16" s="308" t="s">
        <v>18</v>
      </c>
      <c r="D16" s="310">
        <v>3</v>
      </c>
      <c r="E16" s="311"/>
      <c r="F16" s="318"/>
      <c r="G16" s="127"/>
      <c r="H16" s="318"/>
      <c r="I16" s="123"/>
      <c r="J16" s="43"/>
      <c r="K16" s="43"/>
    </row>
    <row r="17" spans="1:16" ht="247.5" customHeight="1">
      <c r="A17" s="123">
        <v>6</v>
      </c>
      <c r="B17" s="143" t="s">
        <v>130</v>
      </c>
      <c r="C17" s="305" t="s">
        <v>18</v>
      </c>
      <c r="D17" s="306">
        <v>3</v>
      </c>
      <c r="E17" s="312"/>
      <c r="F17" s="314"/>
      <c r="G17" s="307"/>
      <c r="H17" s="314"/>
      <c r="I17" s="309"/>
      <c r="J17" s="229"/>
      <c r="K17" s="229"/>
    </row>
    <row r="18" spans="1:16" ht="255">
      <c r="A18" s="123">
        <v>7</v>
      </c>
      <c r="B18" s="38" t="s">
        <v>131</v>
      </c>
      <c r="C18" s="134" t="s">
        <v>18</v>
      </c>
      <c r="D18" s="244">
        <v>3</v>
      </c>
      <c r="E18" s="125"/>
      <c r="F18" s="245"/>
      <c r="G18" s="127"/>
      <c r="H18" s="245"/>
      <c r="I18" s="123"/>
      <c r="J18" s="43"/>
      <c r="K18" s="43"/>
    </row>
    <row r="19" spans="1:16" ht="270">
      <c r="A19" s="123">
        <v>8</v>
      </c>
      <c r="B19" s="38" t="s">
        <v>311</v>
      </c>
      <c r="C19" s="134" t="s">
        <v>18</v>
      </c>
      <c r="D19" s="244">
        <v>3</v>
      </c>
      <c r="E19" s="125"/>
      <c r="F19" s="245"/>
      <c r="G19" s="127"/>
      <c r="H19" s="245"/>
      <c r="I19" s="123"/>
      <c r="J19" s="43"/>
      <c r="K19" s="43"/>
    </row>
    <row r="20" spans="1:16" ht="270">
      <c r="A20" s="123">
        <v>9</v>
      </c>
      <c r="B20" s="38" t="s">
        <v>132</v>
      </c>
      <c r="C20" s="134" t="s">
        <v>18</v>
      </c>
      <c r="D20" s="244">
        <v>3</v>
      </c>
      <c r="E20" s="125"/>
      <c r="F20" s="245"/>
      <c r="G20" s="127"/>
      <c r="H20" s="245"/>
      <c r="I20" s="123"/>
      <c r="J20" s="43"/>
      <c r="K20" s="43"/>
    </row>
    <row r="21" spans="1:16" ht="285">
      <c r="A21" s="123">
        <v>10</v>
      </c>
      <c r="B21" s="38" t="s">
        <v>133</v>
      </c>
      <c r="C21" s="134" t="s">
        <v>18</v>
      </c>
      <c r="D21" s="244">
        <v>3</v>
      </c>
      <c r="E21" s="125"/>
      <c r="F21" s="245"/>
      <c r="G21" s="127"/>
      <c r="H21" s="245"/>
      <c r="I21" s="123"/>
      <c r="J21" s="43"/>
      <c r="K21" s="43"/>
    </row>
    <row r="22" spans="1:16" ht="285">
      <c r="A22" s="123">
        <v>11</v>
      </c>
      <c r="B22" s="38" t="s">
        <v>134</v>
      </c>
      <c r="C22" s="134" t="s">
        <v>18</v>
      </c>
      <c r="D22" s="244">
        <v>3</v>
      </c>
      <c r="E22" s="125"/>
      <c r="F22" s="245"/>
      <c r="G22" s="127"/>
      <c r="H22" s="245"/>
      <c r="I22" s="123"/>
      <c r="J22" s="43"/>
      <c r="K22" s="43"/>
    </row>
    <row r="23" spans="1:16" ht="300">
      <c r="A23" s="123">
        <v>12</v>
      </c>
      <c r="B23" s="38" t="s">
        <v>135</v>
      </c>
      <c r="C23" s="134" t="s">
        <v>18</v>
      </c>
      <c r="D23" s="244">
        <v>3</v>
      </c>
      <c r="E23" s="125"/>
      <c r="F23" s="245"/>
      <c r="G23" s="127"/>
      <c r="H23" s="245"/>
      <c r="I23" s="123"/>
      <c r="J23" s="43"/>
      <c r="K23" s="43"/>
    </row>
    <row r="24" spans="1:16" ht="195">
      <c r="A24" s="123">
        <v>13</v>
      </c>
      <c r="B24" s="38" t="s">
        <v>136</v>
      </c>
      <c r="C24" s="134" t="s">
        <v>18</v>
      </c>
      <c r="D24" s="244">
        <v>3</v>
      </c>
      <c r="E24" s="125"/>
      <c r="F24" s="245"/>
      <c r="G24" s="127"/>
      <c r="H24" s="245"/>
      <c r="I24" s="123"/>
      <c r="J24" s="43"/>
      <c r="K24" s="43"/>
    </row>
    <row r="25" spans="1:16" ht="165">
      <c r="A25" s="123">
        <v>14</v>
      </c>
      <c r="B25" s="38" t="s">
        <v>137</v>
      </c>
      <c r="C25" s="134" t="s">
        <v>18</v>
      </c>
      <c r="D25" s="244">
        <v>3</v>
      </c>
      <c r="E25" s="125"/>
      <c r="F25" s="245"/>
      <c r="G25" s="127"/>
      <c r="H25" s="245"/>
      <c r="I25" s="123"/>
      <c r="J25" s="43"/>
      <c r="K25" s="43"/>
    </row>
    <row r="26" spans="1:16" ht="180">
      <c r="A26" s="123">
        <v>15</v>
      </c>
      <c r="B26" s="38" t="s">
        <v>138</v>
      </c>
      <c r="C26" s="134" t="s">
        <v>18</v>
      </c>
      <c r="D26" s="244">
        <v>3</v>
      </c>
      <c r="E26" s="125"/>
      <c r="F26" s="245"/>
      <c r="G26" s="127"/>
      <c r="H26" s="245"/>
      <c r="I26" s="123"/>
      <c r="J26" s="43"/>
      <c r="K26" s="43"/>
    </row>
    <row r="27" spans="1:16" ht="210">
      <c r="A27" s="123">
        <v>16</v>
      </c>
      <c r="B27" s="38" t="s">
        <v>139</v>
      </c>
      <c r="C27" s="134" t="s">
        <v>18</v>
      </c>
      <c r="D27" s="244">
        <v>10</v>
      </c>
      <c r="E27" s="125"/>
      <c r="F27" s="245"/>
      <c r="G27" s="127"/>
      <c r="H27" s="245"/>
      <c r="I27" s="123"/>
      <c r="J27" s="43"/>
      <c r="K27" s="43"/>
    </row>
    <row r="28" spans="1:16" ht="180">
      <c r="A28" s="123">
        <v>17</v>
      </c>
      <c r="B28" s="38" t="s">
        <v>140</v>
      </c>
      <c r="C28" s="134" t="s">
        <v>18</v>
      </c>
      <c r="D28" s="244">
        <v>8</v>
      </c>
      <c r="E28" s="125"/>
      <c r="F28" s="245"/>
      <c r="G28" s="127"/>
      <c r="H28" s="245"/>
      <c r="I28" s="123"/>
      <c r="J28" s="43"/>
      <c r="K28" s="43"/>
      <c r="P28" s="254"/>
    </row>
    <row r="29" spans="1:16" ht="180">
      <c r="A29" s="123">
        <v>18</v>
      </c>
      <c r="B29" s="38" t="s">
        <v>141</v>
      </c>
      <c r="C29" s="134" t="s">
        <v>18</v>
      </c>
      <c r="D29" s="244">
        <v>8</v>
      </c>
      <c r="E29" s="125"/>
      <c r="F29" s="245"/>
      <c r="G29" s="127"/>
      <c r="H29" s="245"/>
      <c r="I29" s="123"/>
      <c r="J29" s="43"/>
      <c r="K29" s="43"/>
    </row>
    <row r="30" spans="1:16" ht="45">
      <c r="A30" s="123">
        <v>19</v>
      </c>
      <c r="B30" s="38" t="s">
        <v>142</v>
      </c>
      <c r="C30" s="134" t="s">
        <v>18</v>
      </c>
      <c r="D30" s="40">
        <v>50</v>
      </c>
      <c r="E30" s="125"/>
      <c r="F30" s="245"/>
      <c r="G30" s="127"/>
      <c r="H30" s="245"/>
      <c r="I30" s="123"/>
      <c r="J30" s="43"/>
      <c r="K30" s="43"/>
    </row>
    <row r="31" spans="1:16" ht="45">
      <c r="A31" s="123">
        <v>20</v>
      </c>
      <c r="B31" s="38" t="s">
        <v>143</v>
      </c>
      <c r="C31" s="134" t="s">
        <v>18</v>
      </c>
      <c r="D31" s="40">
        <v>50</v>
      </c>
      <c r="E31" s="125"/>
      <c r="F31" s="245"/>
      <c r="G31" s="127"/>
      <c r="H31" s="245"/>
      <c r="I31" s="123"/>
      <c r="J31" s="43"/>
      <c r="K31" s="43"/>
    </row>
    <row r="32" spans="1:16" ht="15">
      <c r="A32" s="123">
        <v>21</v>
      </c>
      <c r="B32" s="38" t="s">
        <v>144</v>
      </c>
      <c r="C32" s="331" t="s">
        <v>18</v>
      </c>
      <c r="D32" s="334">
        <v>120</v>
      </c>
      <c r="E32" s="337"/>
      <c r="F32" s="340"/>
      <c r="G32" s="343"/>
      <c r="H32" s="340"/>
      <c r="I32" s="123"/>
      <c r="J32" s="43"/>
      <c r="K32" s="43"/>
    </row>
    <row r="33" spans="1:11" ht="15">
      <c r="A33" s="123">
        <v>22</v>
      </c>
      <c r="B33" s="38" t="s">
        <v>145</v>
      </c>
      <c r="C33" s="332"/>
      <c r="D33" s="335"/>
      <c r="E33" s="338"/>
      <c r="F33" s="341"/>
      <c r="G33" s="344"/>
      <c r="H33" s="341"/>
      <c r="I33" s="123"/>
      <c r="J33" s="43"/>
      <c r="K33" s="43"/>
    </row>
    <row r="34" spans="1:11" ht="15">
      <c r="A34" s="123">
        <v>23</v>
      </c>
      <c r="B34" s="38" t="s">
        <v>146</v>
      </c>
      <c r="C34" s="333"/>
      <c r="D34" s="336"/>
      <c r="E34" s="339"/>
      <c r="F34" s="342"/>
      <c r="G34" s="345"/>
      <c r="H34" s="342"/>
      <c r="I34" s="123"/>
      <c r="J34" s="43"/>
      <c r="K34" s="43"/>
    </row>
    <row r="35" spans="1:11" ht="60">
      <c r="A35" s="123">
        <v>24</v>
      </c>
      <c r="B35" s="38" t="s">
        <v>335</v>
      </c>
      <c r="C35" s="134" t="s">
        <v>18</v>
      </c>
      <c r="D35" s="40">
        <v>8</v>
      </c>
      <c r="E35" s="125"/>
      <c r="F35" s="245"/>
      <c r="G35" s="127"/>
      <c r="H35" s="245"/>
      <c r="I35" s="123"/>
      <c r="J35" s="43"/>
      <c r="K35" s="43"/>
    </row>
    <row r="36" spans="1:11" ht="45">
      <c r="A36" s="123">
        <v>25</v>
      </c>
      <c r="B36" s="38" t="s">
        <v>148</v>
      </c>
      <c r="C36" s="134" t="s">
        <v>18</v>
      </c>
      <c r="D36" s="40">
        <v>12</v>
      </c>
      <c r="E36" s="125"/>
      <c r="F36" s="245"/>
      <c r="G36" s="127"/>
      <c r="H36" s="245"/>
      <c r="I36" s="123"/>
      <c r="J36" s="43"/>
      <c r="K36" s="43"/>
    </row>
    <row r="37" spans="1:11" ht="30">
      <c r="A37" s="123">
        <v>26</v>
      </c>
      <c r="B37" s="38" t="s">
        <v>149</v>
      </c>
      <c r="C37" s="134" t="s">
        <v>18</v>
      </c>
      <c r="D37" s="40">
        <v>13</v>
      </c>
      <c r="E37" s="125"/>
      <c r="F37" s="245"/>
      <c r="G37" s="127"/>
      <c r="H37" s="245"/>
      <c r="I37" s="123"/>
      <c r="J37" s="43"/>
      <c r="K37" s="43"/>
    </row>
    <row r="38" spans="1:11" ht="30">
      <c r="A38" s="123">
        <v>27</v>
      </c>
      <c r="B38" s="38" t="s">
        <v>150</v>
      </c>
      <c r="C38" s="134" t="s">
        <v>18</v>
      </c>
      <c r="D38" s="251">
        <v>13</v>
      </c>
      <c r="E38" s="125"/>
      <c r="F38" s="245"/>
      <c r="G38" s="127"/>
      <c r="H38" s="245"/>
      <c r="I38" s="123"/>
      <c r="J38" s="43"/>
      <c r="K38" s="43"/>
    </row>
    <row r="39" spans="1:11" ht="30">
      <c r="A39" s="123">
        <v>28</v>
      </c>
      <c r="B39" s="38" t="s">
        <v>151</v>
      </c>
      <c r="C39" s="134" t="s">
        <v>18</v>
      </c>
      <c r="D39" s="251">
        <v>13</v>
      </c>
      <c r="E39" s="125"/>
      <c r="F39" s="245"/>
      <c r="G39" s="127"/>
      <c r="H39" s="245"/>
      <c r="I39" s="123"/>
      <c r="J39" s="43"/>
      <c r="K39" s="43"/>
    </row>
    <row r="40" spans="1:11" ht="30">
      <c r="A40" s="123">
        <v>29</v>
      </c>
      <c r="B40" s="38" t="s">
        <v>152</v>
      </c>
      <c r="C40" s="134" t="s">
        <v>18</v>
      </c>
      <c r="D40" s="251">
        <v>13</v>
      </c>
      <c r="E40" s="125"/>
      <c r="F40" s="245"/>
      <c r="G40" s="127"/>
      <c r="H40" s="245"/>
      <c r="I40" s="123"/>
      <c r="J40" s="43"/>
      <c r="K40" s="43"/>
    </row>
    <row r="41" spans="1:11" ht="30">
      <c r="A41" s="123">
        <v>30</v>
      </c>
      <c r="B41" s="38" t="s">
        <v>153</v>
      </c>
      <c r="C41" s="134" t="s">
        <v>18</v>
      </c>
      <c r="D41" s="251">
        <v>13</v>
      </c>
      <c r="E41" s="125"/>
      <c r="F41" s="245"/>
      <c r="G41" s="127"/>
      <c r="H41" s="245"/>
      <c r="I41" s="123"/>
      <c r="J41" s="43"/>
      <c r="K41" s="43"/>
    </row>
    <row r="42" spans="1:11" ht="30">
      <c r="A42" s="123">
        <v>31</v>
      </c>
      <c r="B42" s="38" t="s">
        <v>154</v>
      </c>
      <c r="C42" s="134" t="s">
        <v>18</v>
      </c>
      <c r="D42" s="251">
        <v>13</v>
      </c>
      <c r="E42" s="125"/>
      <c r="F42" s="245"/>
      <c r="G42" s="127"/>
      <c r="H42" s="245"/>
      <c r="I42" s="123"/>
      <c r="J42" s="43"/>
      <c r="K42" s="43"/>
    </row>
    <row r="43" spans="1:11" ht="30">
      <c r="A43" s="123">
        <v>32</v>
      </c>
      <c r="B43" s="38" t="s">
        <v>155</v>
      </c>
      <c r="C43" s="134" t="s">
        <v>18</v>
      </c>
      <c r="D43" s="251">
        <v>13</v>
      </c>
      <c r="E43" s="125"/>
      <c r="F43" s="245"/>
      <c r="G43" s="127"/>
      <c r="H43" s="245"/>
      <c r="I43" s="123"/>
      <c r="J43" s="43"/>
      <c r="K43" s="43"/>
    </row>
    <row r="44" spans="1:11" ht="30">
      <c r="A44" s="123">
        <v>33</v>
      </c>
      <c r="B44" s="38" t="s">
        <v>156</v>
      </c>
      <c r="C44" s="134" t="s">
        <v>18</v>
      </c>
      <c r="D44" s="251">
        <v>13</v>
      </c>
      <c r="E44" s="125"/>
      <c r="F44" s="245"/>
      <c r="G44" s="127"/>
      <c r="H44" s="245"/>
      <c r="I44" s="123"/>
      <c r="J44" s="43"/>
      <c r="K44" s="43"/>
    </row>
    <row r="45" spans="1:11" ht="30">
      <c r="A45" s="123">
        <v>34</v>
      </c>
      <c r="B45" s="38" t="s">
        <v>157</v>
      </c>
      <c r="C45" s="134" t="s">
        <v>18</v>
      </c>
      <c r="D45" s="251">
        <v>13</v>
      </c>
      <c r="E45" s="125"/>
      <c r="F45" s="245"/>
      <c r="G45" s="127"/>
      <c r="H45" s="245"/>
      <c r="I45" s="123"/>
      <c r="J45" s="43"/>
      <c r="K45" s="43"/>
    </row>
    <row r="46" spans="1:11" ht="30">
      <c r="A46" s="123">
        <v>35</v>
      </c>
      <c r="B46" s="38" t="s">
        <v>158</v>
      </c>
      <c r="C46" s="134" t="s">
        <v>18</v>
      </c>
      <c r="D46" s="251">
        <v>13</v>
      </c>
      <c r="E46" s="125"/>
      <c r="F46" s="245"/>
      <c r="G46" s="127"/>
      <c r="H46" s="245"/>
      <c r="I46" s="123"/>
      <c r="J46" s="43"/>
      <c r="K46" s="43"/>
    </row>
    <row r="47" spans="1:11" ht="30">
      <c r="A47" s="123">
        <v>36</v>
      </c>
      <c r="B47" s="38" t="s">
        <v>159</v>
      </c>
      <c r="C47" s="134" t="s">
        <v>18</v>
      </c>
      <c r="D47" s="251">
        <v>13</v>
      </c>
      <c r="E47" s="125"/>
      <c r="F47" s="245"/>
      <c r="G47" s="127"/>
      <c r="H47" s="245"/>
      <c r="I47" s="123"/>
      <c r="J47" s="43"/>
      <c r="K47" s="43"/>
    </row>
    <row r="48" spans="1:11" ht="30">
      <c r="A48" s="123">
        <v>37</v>
      </c>
      <c r="B48" s="38" t="s">
        <v>160</v>
      </c>
      <c r="C48" s="134" t="s">
        <v>18</v>
      </c>
      <c r="D48" s="40">
        <v>100</v>
      </c>
      <c r="E48" s="125"/>
      <c r="F48" s="245"/>
      <c r="G48" s="127"/>
      <c r="H48" s="245"/>
      <c r="I48" s="123"/>
      <c r="J48" s="43"/>
      <c r="K48" s="43"/>
    </row>
    <row r="49" spans="1:11" ht="30">
      <c r="A49" s="123">
        <v>38</v>
      </c>
      <c r="B49" s="38" t="s">
        <v>161</v>
      </c>
      <c r="C49" s="134" t="s">
        <v>18</v>
      </c>
      <c r="D49" s="40">
        <v>368</v>
      </c>
      <c r="E49" s="125"/>
      <c r="F49" s="245"/>
      <c r="G49" s="127"/>
      <c r="H49" s="245"/>
      <c r="I49" s="123"/>
      <c r="J49" s="43"/>
      <c r="K49" s="43"/>
    </row>
    <row r="50" spans="1:11" ht="180">
      <c r="A50" s="123">
        <v>39</v>
      </c>
      <c r="B50" s="38" t="s">
        <v>162</v>
      </c>
      <c r="C50" s="134" t="s">
        <v>18</v>
      </c>
      <c r="D50" s="40">
        <v>7</v>
      </c>
      <c r="E50" s="125"/>
      <c r="F50" s="245"/>
      <c r="G50" s="127"/>
      <c r="H50" s="245"/>
      <c r="I50" s="123"/>
      <c r="J50" s="43"/>
      <c r="K50" s="43"/>
    </row>
    <row r="51" spans="1:11" ht="15">
      <c r="A51" s="123">
        <v>40</v>
      </c>
      <c r="B51" s="38" t="s">
        <v>163</v>
      </c>
      <c r="C51" s="134" t="s">
        <v>18</v>
      </c>
      <c r="D51" s="40">
        <v>7</v>
      </c>
      <c r="E51" s="125"/>
      <c r="F51" s="245"/>
      <c r="G51" s="127"/>
      <c r="H51" s="245"/>
      <c r="I51" s="123"/>
      <c r="J51" s="43"/>
      <c r="K51" s="43"/>
    </row>
    <row r="52" spans="1:11" ht="225">
      <c r="A52" s="123">
        <v>41</v>
      </c>
      <c r="B52" s="38" t="s">
        <v>164</v>
      </c>
      <c r="C52" s="134" t="s">
        <v>18</v>
      </c>
      <c r="D52" s="40">
        <v>7</v>
      </c>
      <c r="E52" s="125"/>
      <c r="F52" s="245"/>
      <c r="G52" s="127"/>
      <c r="H52" s="245"/>
      <c r="I52" s="123"/>
      <c r="J52" s="43"/>
      <c r="K52" s="43"/>
    </row>
    <row r="53" spans="1:11" ht="210">
      <c r="A53" s="123">
        <v>42</v>
      </c>
      <c r="B53" s="38" t="s">
        <v>165</v>
      </c>
      <c r="C53" s="134" t="s">
        <v>18</v>
      </c>
      <c r="D53" s="251">
        <v>7</v>
      </c>
      <c r="E53" s="125"/>
      <c r="F53" s="245"/>
      <c r="G53" s="127"/>
      <c r="H53" s="245"/>
      <c r="I53" s="123"/>
      <c r="J53" s="43"/>
      <c r="K53" s="43"/>
    </row>
    <row r="54" spans="1:11" ht="300">
      <c r="A54" s="123">
        <v>43</v>
      </c>
      <c r="B54" s="38" t="s">
        <v>166</v>
      </c>
      <c r="C54" s="134" t="s">
        <v>18</v>
      </c>
      <c r="D54" s="251">
        <v>7</v>
      </c>
      <c r="E54" s="125"/>
      <c r="F54" s="245"/>
      <c r="G54" s="127"/>
      <c r="H54" s="245"/>
      <c r="I54" s="123"/>
      <c r="J54" s="43"/>
      <c r="K54" s="43"/>
    </row>
    <row r="55" spans="1:11" ht="165">
      <c r="A55" s="123">
        <v>44</v>
      </c>
      <c r="B55" s="38" t="s">
        <v>284</v>
      </c>
      <c r="C55" s="134" t="s">
        <v>18</v>
      </c>
      <c r="D55" s="251">
        <v>7</v>
      </c>
      <c r="E55" s="125"/>
      <c r="F55" s="245"/>
      <c r="G55" s="127"/>
      <c r="H55" s="245"/>
      <c r="I55" s="123"/>
      <c r="J55" s="43"/>
      <c r="K55" s="43"/>
    </row>
    <row r="56" spans="1:11" ht="165">
      <c r="A56" s="123">
        <v>45</v>
      </c>
      <c r="B56" s="38" t="s">
        <v>312</v>
      </c>
      <c r="C56" s="134" t="s">
        <v>18</v>
      </c>
      <c r="D56" s="251">
        <v>7</v>
      </c>
      <c r="E56" s="125"/>
      <c r="F56" s="245"/>
      <c r="G56" s="127"/>
      <c r="H56" s="245"/>
      <c r="I56" s="123"/>
      <c r="J56" s="43"/>
      <c r="K56" s="43"/>
    </row>
    <row r="57" spans="1:11" ht="30">
      <c r="A57" s="123">
        <v>46</v>
      </c>
      <c r="B57" s="38" t="s">
        <v>167</v>
      </c>
      <c r="C57" s="134" t="s">
        <v>18</v>
      </c>
      <c r="D57" s="40">
        <v>10</v>
      </c>
      <c r="E57" s="125"/>
      <c r="F57" s="245"/>
      <c r="G57" s="127"/>
      <c r="H57" s="245"/>
      <c r="I57" s="123"/>
      <c r="J57" s="43"/>
      <c r="K57" s="43"/>
    </row>
    <row r="58" spans="1:11" ht="30">
      <c r="A58" s="123">
        <v>47</v>
      </c>
      <c r="B58" s="38" t="s">
        <v>168</v>
      </c>
      <c r="C58" s="134" t="s">
        <v>18</v>
      </c>
      <c r="D58" s="40">
        <v>10</v>
      </c>
      <c r="E58" s="125"/>
      <c r="F58" s="245"/>
      <c r="G58" s="127"/>
      <c r="H58" s="245"/>
      <c r="I58" s="123"/>
      <c r="J58" s="43"/>
      <c r="K58" s="43"/>
    </row>
    <row r="59" spans="1:11" ht="30">
      <c r="A59" s="123">
        <v>48</v>
      </c>
      <c r="B59" s="38" t="s">
        <v>169</v>
      </c>
      <c r="C59" s="134" t="s">
        <v>18</v>
      </c>
      <c r="D59" s="40">
        <v>10</v>
      </c>
      <c r="E59" s="125"/>
      <c r="F59" s="245"/>
      <c r="G59" s="127"/>
      <c r="H59" s="245"/>
      <c r="I59" s="123"/>
      <c r="J59" s="43"/>
      <c r="K59" s="43"/>
    </row>
    <row r="60" spans="1:11" ht="30">
      <c r="A60" s="123">
        <v>49</v>
      </c>
      <c r="B60" s="38" t="s">
        <v>170</v>
      </c>
      <c r="C60" s="134" t="s">
        <v>18</v>
      </c>
      <c r="D60" s="40">
        <v>10</v>
      </c>
      <c r="E60" s="125"/>
      <c r="F60" s="245"/>
      <c r="G60" s="127"/>
      <c r="H60" s="245"/>
      <c r="I60" s="123"/>
      <c r="J60" s="43"/>
      <c r="K60" s="43"/>
    </row>
    <row r="61" spans="1:11" ht="15">
      <c r="A61" s="123">
        <v>50</v>
      </c>
      <c r="B61" s="38" t="s">
        <v>171</v>
      </c>
      <c r="C61" s="39" t="s">
        <v>18</v>
      </c>
      <c r="D61" s="40">
        <v>10</v>
      </c>
      <c r="E61" s="125"/>
      <c r="F61" s="126"/>
      <c r="G61" s="127"/>
      <c r="H61" s="126"/>
      <c r="I61" s="123"/>
      <c r="J61" s="43"/>
      <c r="K61" s="43"/>
    </row>
    <row r="62" spans="1:11" ht="15">
      <c r="A62" s="123">
        <v>51</v>
      </c>
      <c r="B62" s="327" t="s">
        <v>213</v>
      </c>
      <c r="C62" s="328"/>
      <c r="D62" s="329" t="s">
        <v>318</v>
      </c>
      <c r="E62" s="330"/>
      <c r="F62" s="330"/>
      <c r="G62" s="330"/>
      <c r="H62" s="330"/>
      <c r="I62" s="330"/>
      <c r="J62" s="330"/>
      <c r="K62" s="330"/>
    </row>
    <row r="63" spans="1:11" ht="15">
      <c r="A63" s="73"/>
      <c r="B63" s="74" t="s">
        <v>19</v>
      </c>
      <c r="C63" s="75"/>
      <c r="D63" s="75"/>
      <c r="E63" s="73"/>
      <c r="F63" s="128">
        <f>SUM(F12:F61)</f>
        <v>0</v>
      </c>
      <c r="G63" s="92"/>
      <c r="H63" s="128">
        <f>SUM(H12:H61)</f>
        <v>0</v>
      </c>
      <c r="I63" s="129"/>
      <c r="J63" s="51"/>
      <c r="K63" s="51"/>
    </row>
    <row r="64" spans="1:11" s="56" customFormat="1" ht="15">
      <c r="A64" s="52" t="s">
        <v>357</v>
      </c>
      <c r="B64" s="53"/>
      <c r="C64" s="53"/>
      <c r="D64" s="53"/>
      <c r="E64" s="53"/>
      <c r="F64" s="54"/>
      <c r="G64" s="325"/>
      <c r="H64" s="325"/>
      <c r="I64" s="326"/>
      <c r="J64" s="55"/>
      <c r="K64" s="55"/>
    </row>
    <row r="65" spans="1:11" s="56" customFormat="1" ht="15">
      <c r="A65" s="52"/>
      <c r="B65" s="53"/>
      <c r="C65" s="53"/>
      <c r="D65" s="53"/>
      <c r="E65" s="53"/>
      <c r="F65" s="54"/>
      <c r="G65" s="57"/>
      <c r="H65" s="57"/>
      <c r="I65" s="57"/>
      <c r="J65" s="55"/>
      <c r="K65" s="55"/>
    </row>
    <row r="66" spans="1:11" s="56" customFormat="1" ht="15">
      <c r="A66" s="58"/>
      <c r="B66" s="275" t="s">
        <v>316</v>
      </c>
      <c r="C66" s="59"/>
      <c r="D66" s="59"/>
      <c r="E66" s="59"/>
      <c r="F66" s="59"/>
      <c r="G66" s="60"/>
      <c r="H66" s="60"/>
      <c r="I66" s="57"/>
      <c r="J66" s="55"/>
      <c r="K66" s="55"/>
    </row>
    <row r="67" spans="1:11" s="56" customFormat="1" ht="15">
      <c r="A67" s="58"/>
      <c r="B67" s="275" t="s">
        <v>319</v>
      </c>
      <c r="C67" s="59"/>
      <c r="D67" s="59"/>
      <c r="E67" s="59"/>
      <c r="F67" s="59"/>
      <c r="G67" s="60"/>
      <c r="H67" s="60"/>
      <c r="I67" s="57"/>
      <c r="J67" s="55"/>
      <c r="K67" s="55"/>
    </row>
    <row r="68" spans="1:11" s="56" customFormat="1" ht="15">
      <c r="A68" s="61"/>
      <c r="B68" s="275" t="s">
        <v>348</v>
      </c>
      <c r="C68" s="1"/>
      <c r="D68" s="1"/>
      <c r="E68" s="1"/>
      <c r="F68" s="1"/>
      <c r="G68" s="1"/>
      <c r="H68" s="1"/>
      <c r="I68" s="62"/>
    </row>
    <row r="69" spans="1:11" s="56" customFormat="1" ht="15">
      <c r="A69" s="63"/>
      <c r="B69" s="275" t="s">
        <v>317</v>
      </c>
      <c r="C69" s="64"/>
      <c r="D69" s="64"/>
      <c r="E69" s="64"/>
      <c r="F69" s="65"/>
      <c r="G69" s="62"/>
      <c r="H69" s="62"/>
      <c r="I69" s="62"/>
    </row>
    <row r="70" spans="1:11" s="56" customFormat="1" ht="15">
      <c r="A70" s="63"/>
      <c r="B70" s="66"/>
      <c r="C70" s="64"/>
      <c r="D70" s="64"/>
      <c r="E70" s="64"/>
      <c r="F70" s="65"/>
      <c r="G70" s="62"/>
      <c r="H70" s="62"/>
      <c r="I70" s="62"/>
    </row>
    <row r="71" spans="1:11" s="56" customFormat="1" ht="15">
      <c r="B71" s="66"/>
      <c r="C71" s="67"/>
      <c r="D71" s="64"/>
      <c r="E71" s="64"/>
      <c r="F71" s="65"/>
      <c r="G71" s="68"/>
      <c r="H71" s="69"/>
      <c r="I71" s="70"/>
    </row>
    <row r="72" spans="1:11" s="56" customFormat="1" ht="15">
      <c r="B72" s="66"/>
      <c r="C72" s="71"/>
      <c r="F72" s="69"/>
      <c r="G72" s="68"/>
      <c r="H72" s="69"/>
      <c r="I72" s="70"/>
    </row>
    <row r="73" spans="1:11" s="56" customFormat="1" ht="16.5">
      <c r="B73" s="434" t="s">
        <v>368</v>
      </c>
      <c r="C73" s="434"/>
      <c r="D73" s="434"/>
      <c r="E73" s="434"/>
      <c r="F73" s="434"/>
      <c r="G73" s="60"/>
      <c r="H73" s="60"/>
      <c r="I73" s="322"/>
      <c r="J73" s="55"/>
    </row>
    <row r="74" spans="1:11" ht="16.5">
      <c r="B74" s="434" t="s">
        <v>369</v>
      </c>
      <c r="C74" s="434"/>
      <c r="D74" s="434"/>
      <c r="E74" s="434"/>
      <c r="F74" s="434"/>
      <c r="G74" s="1"/>
      <c r="H74" s="1"/>
      <c r="I74" s="62"/>
      <c r="J74" s="56"/>
    </row>
    <row r="75" spans="1:11">
      <c r="B75" s="6"/>
      <c r="C75" s="6"/>
      <c r="D75" s="6"/>
      <c r="E75" s="6"/>
      <c r="F75" s="6"/>
      <c r="G75" s="6"/>
      <c r="H75" s="6"/>
      <c r="I75" s="6"/>
      <c r="J75" s="23"/>
    </row>
    <row r="76" spans="1:11">
      <c r="B76" s="6"/>
      <c r="C76" s="6"/>
      <c r="D76" s="6"/>
      <c r="E76" s="6"/>
      <c r="F76" s="6"/>
      <c r="G76" s="6"/>
      <c r="H76" s="6"/>
      <c r="I76" s="6"/>
      <c r="J76" s="6"/>
    </row>
  </sheetData>
  <mergeCells count="9">
    <mergeCell ref="B62:C62"/>
    <mergeCell ref="D62:K62"/>
    <mergeCell ref="C32:C34"/>
    <mergeCell ref="D32:D34"/>
    <mergeCell ref="E32:E34"/>
    <mergeCell ref="F32:F34"/>
    <mergeCell ref="G32:G34"/>
    <mergeCell ref="H32:H34"/>
    <mergeCell ref="G64:I64"/>
  </mergeCells>
  <pageMargins left="0.70866141732283472" right="0.70866141732283472" top="0.15748031496062992" bottom="0.15748031496062992" header="0.31496062992125984" footer="0.31496062992125984"/>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4"/>
  <sheetViews>
    <sheetView workbookViewId="0">
      <selection activeCell="B2" sqref="B2"/>
    </sheetView>
  </sheetViews>
  <sheetFormatPr defaultColWidth="8.85546875" defaultRowHeight="12"/>
  <cols>
    <col min="1" max="1" width="3.7109375" style="2" customWidth="1"/>
    <col min="2" max="2" width="52.42578125" style="2" customWidth="1"/>
    <col min="3" max="3" width="33.140625" style="2" customWidth="1"/>
    <col min="4" max="16384" width="8.85546875" style="2"/>
  </cols>
  <sheetData>
    <row r="1" spans="1:3">
      <c r="A1" s="1"/>
      <c r="B1" s="1"/>
      <c r="C1" s="1"/>
    </row>
    <row r="2" spans="1:3">
      <c r="B2" s="3" t="s">
        <v>337</v>
      </c>
      <c r="C2" s="5"/>
    </row>
    <row r="4" spans="1:3">
      <c r="B4" s="6"/>
      <c r="C4" s="8"/>
    </row>
    <row r="5" spans="1:3">
      <c r="B5" s="10"/>
      <c r="C5" s="11"/>
    </row>
    <row r="6" spans="1:3" ht="15">
      <c r="C6" s="141" t="s">
        <v>336</v>
      </c>
    </row>
    <row r="7" spans="1:3" ht="15">
      <c r="A7" s="18"/>
      <c r="B7" s="19"/>
      <c r="C7" s="141" t="s">
        <v>320</v>
      </c>
    </row>
    <row r="8" spans="1:3">
      <c r="A8" s="22"/>
      <c r="B8" s="23" t="s">
        <v>5</v>
      </c>
      <c r="C8" s="21"/>
    </row>
    <row r="9" spans="1:3">
      <c r="A9" s="25"/>
      <c r="B9" s="26" t="s">
        <v>6</v>
      </c>
      <c r="C9" s="21"/>
    </row>
    <row r="10" spans="1:3">
      <c r="B10" s="28"/>
    </row>
    <row r="11" spans="1:3" ht="15">
      <c r="A11" s="82" t="s">
        <v>7</v>
      </c>
      <c r="B11" s="83" t="s">
        <v>8</v>
      </c>
      <c r="C11" s="86" t="s">
        <v>366</v>
      </c>
    </row>
    <row r="12" spans="1:3" ht="235.5" customHeight="1">
      <c r="A12" s="37">
        <v>1</v>
      </c>
      <c r="B12" s="38" t="s">
        <v>313</v>
      </c>
      <c r="C12" s="90" t="s">
        <v>321</v>
      </c>
    </row>
    <row r="13" spans="1:3" ht="329.25" customHeight="1">
      <c r="A13" s="132">
        <v>2</v>
      </c>
      <c r="B13" s="133" t="s">
        <v>126</v>
      </c>
      <c r="C13" s="90" t="s">
        <v>322</v>
      </c>
    </row>
    <row r="14" spans="1:3" ht="255">
      <c r="A14" s="123">
        <v>3</v>
      </c>
      <c r="B14" s="38" t="s">
        <v>127</v>
      </c>
      <c r="C14" s="127" t="s">
        <v>323</v>
      </c>
    </row>
    <row r="15" spans="1:3" ht="315">
      <c r="A15" s="123">
        <v>4</v>
      </c>
      <c r="B15" s="38" t="s">
        <v>128</v>
      </c>
      <c r="C15" s="90" t="s">
        <v>322</v>
      </c>
    </row>
    <row r="16" spans="1:3" ht="255">
      <c r="A16" s="123">
        <v>5</v>
      </c>
      <c r="B16" s="38" t="s">
        <v>129</v>
      </c>
      <c r="C16" s="127" t="s">
        <v>323</v>
      </c>
    </row>
    <row r="17" spans="1:8" ht="240">
      <c r="A17" s="123">
        <v>6</v>
      </c>
      <c r="B17" s="38" t="s">
        <v>130</v>
      </c>
      <c r="C17" s="90" t="s">
        <v>322</v>
      </c>
    </row>
    <row r="18" spans="1:8" ht="255">
      <c r="A18" s="123">
        <v>7</v>
      </c>
      <c r="B18" s="38" t="s">
        <v>131</v>
      </c>
      <c r="C18" s="90" t="s">
        <v>322</v>
      </c>
    </row>
    <row r="19" spans="1:8" ht="270">
      <c r="A19" s="123">
        <v>8</v>
      </c>
      <c r="B19" s="38" t="s">
        <v>311</v>
      </c>
      <c r="C19" s="127" t="s">
        <v>323</v>
      </c>
    </row>
    <row r="20" spans="1:8" ht="270">
      <c r="A20" s="123">
        <v>9</v>
      </c>
      <c r="B20" s="38" t="s">
        <v>132</v>
      </c>
      <c r="C20" s="127" t="s">
        <v>323</v>
      </c>
    </row>
    <row r="21" spans="1:8" ht="285">
      <c r="A21" s="123">
        <v>10</v>
      </c>
      <c r="B21" s="38" t="s">
        <v>133</v>
      </c>
      <c r="C21" s="127" t="s">
        <v>323</v>
      </c>
    </row>
    <row r="22" spans="1:8" ht="285">
      <c r="A22" s="123">
        <v>11</v>
      </c>
      <c r="B22" s="38" t="s">
        <v>134</v>
      </c>
      <c r="C22" s="127" t="s">
        <v>323</v>
      </c>
    </row>
    <row r="23" spans="1:8" ht="300">
      <c r="A23" s="123">
        <v>12</v>
      </c>
      <c r="B23" s="38" t="s">
        <v>135</v>
      </c>
      <c r="C23" s="127" t="s">
        <v>323</v>
      </c>
    </row>
    <row r="24" spans="1:8" ht="195">
      <c r="A24" s="123">
        <v>13</v>
      </c>
      <c r="B24" s="38" t="s">
        <v>136</v>
      </c>
      <c r="C24" s="127" t="s">
        <v>323</v>
      </c>
    </row>
    <row r="25" spans="1:8" ht="165">
      <c r="A25" s="123">
        <v>14</v>
      </c>
      <c r="B25" s="38" t="s">
        <v>137</v>
      </c>
      <c r="C25" s="127" t="s">
        <v>323</v>
      </c>
    </row>
    <row r="26" spans="1:8" ht="180">
      <c r="A26" s="123">
        <v>15</v>
      </c>
      <c r="B26" s="38" t="s">
        <v>138</v>
      </c>
      <c r="C26" s="127" t="s">
        <v>323</v>
      </c>
    </row>
    <row r="27" spans="1:8" ht="210">
      <c r="A27" s="123">
        <v>16</v>
      </c>
      <c r="B27" s="38" t="s">
        <v>139</v>
      </c>
      <c r="C27" s="90" t="s">
        <v>324</v>
      </c>
    </row>
    <row r="28" spans="1:8" ht="180">
      <c r="A28" s="123">
        <v>17</v>
      </c>
      <c r="B28" s="38" t="s">
        <v>140</v>
      </c>
      <c r="C28" s="90" t="s">
        <v>325</v>
      </c>
      <c r="H28" s="254"/>
    </row>
    <row r="29" spans="1:8" ht="180">
      <c r="A29" s="123">
        <v>18</v>
      </c>
      <c r="B29" s="38" t="s">
        <v>141</v>
      </c>
      <c r="C29" s="90" t="s">
        <v>324</v>
      </c>
    </row>
    <row r="30" spans="1:8" ht="45">
      <c r="A30" s="123">
        <v>19</v>
      </c>
      <c r="B30" s="38" t="s">
        <v>142</v>
      </c>
      <c r="C30" s="90" t="s">
        <v>326</v>
      </c>
    </row>
    <row r="31" spans="1:8" ht="45">
      <c r="A31" s="123">
        <v>20</v>
      </c>
      <c r="B31" s="38" t="s">
        <v>143</v>
      </c>
      <c r="C31" s="90" t="s">
        <v>327</v>
      </c>
    </row>
    <row r="32" spans="1:8" ht="15">
      <c r="A32" s="123">
        <v>21</v>
      </c>
      <c r="B32" s="38" t="s">
        <v>144</v>
      </c>
      <c r="C32" s="343" t="s">
        <v>323</v>
      </c>
    </row>
    <row r="33" spans="1:3" ht="15">
      <c r="A33" s="123">
        <v>22</v>
      </c>
      <c r="B33" s="38" t="s">
        <v>145</v>
      </c>
      <c r="C33" s="344"/>
    </row>
    <row r="34" spans="1:3" ht="15">
      <c r="A34" s="123">
        <v>23</v>
      </c>
      <c r="B34" s="38" t="s">
        <v>146</v>
      </c>
      <c r="C34" s="345"/>
    </row>
    <row r="35" spans="1:3" ht="60">
      <c r="A35" s="123">
        <v>24</v>
      </c>
      <c r="B35" s="38" t="s">
        <v>147</v>
      </c>
      <c r="C35" s="90" t="s">
        <v>328</v>
      </c>
    </row>
    <row r="36" spans="1:3" ht="45">
      <c r="A36" s="123">
        <v>25</v>
      </c>
      <c r="B36" s="38" t="s">
        <v>148</v>
      </c>
      <c r="C36" s="90" t="s">
        <v>328</v>
      </c>
    </row>
    <row r="37" spans="1:3" ht="30">
      <c r="A37" s="123">
        <v>26</v>
      </c>
      <c r="B37" s="38" t="s">
        <v>149</v>
      </c>
      <c r="C37" s="127" t="s">
        <v>329</v>
      </c>
    </row>
    <row r="38" spans="1:3" ht="30">
      <c r="A38" s="123">
        <v>27</v>
      </c>
      <c r="B38" s="38" t="s">
        <v>150</v>
      </c>
      <c r="C38" s="127" t="s">
        <v>329</v>
      </c>
    </row>
    <row r="39" spans="1:3" ht="30">
      <c r="A39" s="123">
        <v>28</v>
      </c>
      <c r="B39" s="38" t="s">
        <v>151</v>
      </c>
      <c r="C39" s="127" t="s">
        <v>329</v>
      </c>
    </row>
    <row r="40" spans="1:3" ht="30">
      <c r="A40" s="123">
        <v>29</v>
      </c>
      <c r="B40" s="38" t="s">
        <v>152</v>
      </c>
      <c r="C40" s="127" t="s">
        <v>329</v>
      </c>
    </row>
    <row r="41" spans="1:3" ht="30">
      <c r="A41" s="123">
        <v>30</v>
      </c>
      <c r="B41" s="38" t="s">
        <v>153</v>
      </c>
      <c r="C41" s="127" t="s">
        <v>329</v>
      </c>
    </row>
    <row r="42" spans="1:3" ht="30">
      <c r="A42" s="123">
        <v>31</v>
      </c>
      <c r="B42" s="38" t="s">
        <v>154</v>
      </c>
      <c r="C42" s="127" t="s">
        <v>329</v>
      </c>
    </row>
    <row r="43" spans="1:3" ht="30">
      <c r="A43" s="123">
        <v>32</v>
      </c>
      <c r="B43" s="38" t="s">
        <v>155</v>
      </c>
      <c r="C43" s="127" t="s">
        <v>329</v>
      </c>
    </row>
    <row r="44" spans="1:3" ht="30">
      <c r="A44" s="123">
        <v>33</v>
      </c>
      <c r="B44" s="38" t="s">
        <v>156</v>
      </c>
      <c r="C44" s="127" t="s">
        <v>329</v>
      </c>
    </row>
    <row r="45" spans="1:3" ht="30">
      <c r="A45" s="123">
        <v>34</v>
      </c>
      <c r="B45" s="38" t="s">
        <v>157</v>
      </c>
      <c r="C45" s="127" t="s">
        <v>329</v>
      </c>
    </row>
    <row r="46" spans="1:3" ht="30">
      <c r="A46" s="123">
        <v>35</v>
      </c>
      <c r="B46" s="38" t="s">
        <v>158</v>
      </c>
      <c r="C46" s="127" t="s">
        <v>329</v>
      </c>
    </row>
    <row r="47" spans="1:3" ht="30">
      <c r="A47" s="123">
        <v>36</v>
      </c>
      <c r="B47" s="38" t="s">
        <v>159</v>
      </c>
      <c r="C47" s="127" t="s">
        <v>329</v>
      </c>
    </row>
    <row r="48" spans="1:3" ht="30">
      <c r="A48" s="123">
        <v>37</v>
      </c>
      <c r="B48" s="38" t="s">
        <v>160</v>
      </c>
      <c r="C48" s="127" t="s">
        <v>329</v>
      </c>
    </row>
    <row r="49" spans="1:3" ht="30">
      <c r="A49" s="123">
        <v>38</v>
      </c>
      <c r="B49" s="38" t="s">
        <v>161</v>
      </c>
      <c r="C49" s="127" t="s">
        <v>329</v>
      </c>
    </row>
    <row r="50" spans="1:3" ht="180">
      <c r="A50" s="123">
        <v>39</v>
      </c>
      <c r="B50" s="38" t="s">
        <v>162</v>
      </c>
      <c r="C50" s="127" t="s">
        <v>323</v>
      </c>
    </row>
    <row r="51" spans="1:3" ht="15">
      <c r="A51" s="123">
        <v>40</v>
      </c>
      <c r="B51" s="38" t="s">
        <v>163</v>
      </c>
      <c r="C51" s="127" t="s">
        <v>330</v>
      </c>
    </row>
    <row r="52" spans="1:3" ht="225">
      <c r="A52" s="123">
        <v>41</v>
      </c>
      <c r="B52" s="38" t="s">
        <v>164</v>
      </c>
      <c r="C52" s="127" t="s">
        <v>323</v>
      </c>
    </row>
    <row r="53" spans="1:3" ht="210">
      <c r="A53" s="123">
        <v>42</v>
      </c>
      <c r="B53" s="38" t="s">
        <v>165</v>
      </c>
      <c r="C53" s="127" t="s">
        <v>323</v>
      </c>
    </row>
    <row r="54" spans="1:3" ht="300">
      <c r="A54" s="123">
        <v>43</v>
      </c>
      <c r="B54" s="38" t="s">
        <v>166</v>
      </c>
      <c r="C54" s="127" t="s">
        <v>331</v>
      </c>
    </row>
    <row r="55" spans="1:3" ht="165">
      <c r="A55" s="123">
        <v>44</v>
      </c>
      <c r="B55" s="38" t="s">
        <v>284</v>
      </c>
      <c r="C55" s="127" t="s">
        <v>323</v>
      </c>
    </row>
    <row r="56" spans="1:3" ht="180">
      <c r="A56" s="123">
        <v>45</v>
      </c>
      <c r="B56" s="38" t="s">
        <v>332</v>
      </c>
      <c r="C56" s="127" t="s">
        <v>333</v>
      </c>
    </row>
    <row r="57" spans="1:3" ht="30">
      <c r="A57" s="123">
        <v>46</v>
      </c>
      <c r="B57" s="38" t="s">
        <v>167</v>
      </c>
      <c r="C57" s="127" t="s">
        <v>323</v>
      </c>
    </row>
    <row r="58" spans="1:3" ht="30">
      <c r="A58" s="123">
        <v>47</v>
      </c>
      <c r="B58" s="38" t="s">
        <v>168</v>
      </c>
      <c r="C58" s="127" t="s">
        <v>323</v>
      </c>
    </row>
    <row r="59" spans="1:3" ht="30">
      <c r="A59" s="123">
        <v>48</v>
      </c>
      <c r="B59" s="38" t="s">
        <v>169</v>
      </c>
      <c r="C59" s="127" t="s">
        <v>323</v>
      </c>
    </row>
    <row r="60" spans="1:3" ht="30">
      <c r="A60" s="123">
        <v>49</v>
      </c>
      <c r="B60" s="38" t="s">
        <v>170</v>
      </c>
      <c r="C60" s="127" t="s">
        <v>323</v>
      </c>
    </row>
    <row r="61" spans="1:3" ht="30">
      <c r="A61" s="123">
        <v>50</v>
      </c>
      <c r="B61" s="38" t="s">
        <v>171</v>
      </c>
      <c r="C61" s="127" t="s">
        <v>323</v>
      </c>
    </row>
    <row r="62" spans="1:3" s="56" customFormat="1" ht="15">
      <c r="A62" s="52" t="s">
        <v>172</v>
      </c>
      <c r="B62" s="53"/>
      <c r="C62" s="271"/>
    </row>
    <row r="63" spans="1:3" s="56" customFormat="1" ht="15">
      <c r="A63" s="52"/>
      <c r="B63" s="53"/>
      <c r="C63" s="271"/>
    </row>
    <row r="64" spans="1:3" s="56" customFormat="1" ht="15">
      <c r="A64" s="58"/>
      <c r="B64" s="275"/>
      <c r="C64" s="60"/>
    </row>
    <row r="65" spans="1:6" s="56" customFormat="1" ht="16.5">
      <c r="A65" s="58"/>
      <c r="B65" s="434" t="s">
        <v>368</v>
      </c>
      <c r="C65" s="434"/>
      <c r="D65" s="434"/>
      <c r="E65" s="434"/>
      <c r="F65" s="434"/>
    </row>
    <row r="66" spans="1:6" s="56" customFormat="1" ht="16.5">
      <c r="A66" s="61"/>
      <c r="B66" s="434" t="s">
        <v>369</v>
      </c>
      <c r="C66" s="434"/>
      <c r="D66" s="434"/>
      <c r="E66" s="434"/>
      <c r="F66" s="434"/>
    </row>
    <row r="67" spans="1:6" s="56" customFormat="1" ht="15">
      <c r="A67" s="63"/>
      <c r="B67" s="275"/>
      <c r="C67" s="62"/>
    </row>
    <row r="68" spans="1:6" s="56" customFormat="1" ht="15">
      <c r="A68" s="63"/>
      <c r="B68" s="66"/>
      <c r="C68" s="62"/>
    </row>
    <row r="69" spans="1:6" s="56" customFormat="1" ht="15">
      <c r="B69" s="66"/>
      <c r="C69" s="68"/>
    </row>
    <row r="70" spans="1:6" s="56" customFormat="1" ht="15">
      <c r="B70" s="66"/>
      <c r="C70" s="68"/>
    </row>
    <row r="71" spans="1:6" s="56" customFormat="1" ht="15">
      <c r="B71" s="66"/>
    </row>
    <row r="72" spans="1:6">
      <c r="B72" s="6"/>
      <c r="C72" s="6"/>
    </row>
    <row r="73" spans="1:6">
      <c r="B73" s="6"/>
      <c r="C73" s="6"/>
    </row>
    <row r="74" spans="1:6">
      <c r="B74" s="6"/>
      <c r="C74" s="6"/>
    </row>
  </sheetData>
  <mergeCells count="1">
    <mergeCell ref="C32:C34"/>
  </mergeCells>
  <pageMargins left="0.70866141732283472" right="0.70866141732283472" top="0.74803149606299213" bottom="0.31496062992125984" header="0.31496062992125984" footer="0.31496062992125984"/>
  <pageSetup paperSize="9"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9"/>
  <sheetViews>
    <sheetView topLeftCell="A16" workbookViewId="0">
      <selection activeCell="B26" sqref="B26:H27"/>
    </sheetView>
  </sheetViews>
  <sheetFormatPr defaultColWidth="8.85546875" defaultRowHeight="12"/>
  <cols>
    <col min="1" max="1" width="3.7109375" style="2" customWidth="1"/>
    <col min="2" max="2" width="37.28515625"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5"/>
      <c r="I2" s="5"/>
      <c r="J2" s="1"/>
      <c r="K2" s="5"/>
    </row>
    <row r="4" spans="1:11">
      <c r="B4" s="6"/>
      <c r="C4" s="6"/>
      <c r="D4" s="6"/>
      <c r="F4" s="7"/>
      <c r="G4" s="8"/>
      <c r="I4" s="438" t="s">
        <v>375</v>
      </c>
    </row>
    <row r="5" spans="1:11">
      <c r="B5" s="10" t="s">
        <v>2</v>
      </c>
      <c r="C5" s="6"/>
      <c r="D5" s="6"/>
      <c r="F5" s="2"/>
      <c r="G5" s="11" t="s">
        <v>100</v>
      </c>
      <c r="H5" s="12"/>
      <c r="I5" s="13"/>
    </row>
    <row r="6" spans="1:11" ht="15.75">
      <c r="E6" s="14"/>
      <c r="F6" s="15"/>
      <c r="G6" s="141" t="s">
        <v>176</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195">
      <c r="A12" s="114">
        <v>1</v>
      </c>
      <c r="B12" s="142" t="s">
        <v>315</v>
      </c>
      <c r="C12" s="134" t="s">
        <v>18</v>
      </c>
      <c r="D12" s="135">
        <v>8</v>
      </c>
      <c r="E12" s="136"/>
      <c r="F12" s="89"/>
      <c r="G12" s="137"/>
      <c r="H12" s="89"/>
      <c r="I12" s="114"/>
      <c r="J12" s="138"/>
      <c r="K12" s="139"/>
    </row>
    <row r="13" spans="1:11" ht="45">
      <c r="A13" s="123">
        <v>2</v>
      </c>
      <c r="B13" s="38" t="s">
        <v>178</v>
      </c>
      <c r="C13" s="39" t="s">
        <v>18</v>
      </c>
      <c r="D13" s="40">
        <v>40</v>
      </c>
      <c r="E13" s="125"/>
      <c r="F13" s="252"/>
      <c r="G13" s="127"/>
      <c r="H13" s="252"/>
      <c r="I13" s="123"/>
      <c r="J13" s="43"/>
      <c r="K13" s="43"/>
    </row>
    <row r="14" spans="1:11" ht="105">
      <c r="A14" s="279">
        <v>3</v>
      </c>
      <c r="B14" s="142" t="s">
        <v>314</v>
      </c>
      <c r="C14" s="277" t="s">
        <v>18</v>
      </c>
      <c r="D14" s="278">
        <v>13</v>
      </c>
      <c r="E14" s="280"/>
      <c r="F14" s="252"/>
      <c r="G14" s="253"/>
      <c r="H14" s="252"/>
      <c r="I14" s="279"/>
      <c r="J14" s="139"/>
      <c r="K14" s="139"/>
    </row>
    <row r="15" spans="1:11" ht="15" customHeight="1">
      <c r="A15" s="123">
        <v>4</v>
      </c>
      <c r="B15" s="38" t="s">
        <v>213</v>
      </c>
      <c r="C15" s="346" t="s">
        <v>351</v>
      </c>
      <c r="D15" s="347"/>
      <c r="E15" s="347"/>
      <c r="F15" s="347"/>
      <c r="G15" s="347"/>
      <c r="H15" s="347"/>
      <c r="I15" s="347"/>
      <c r="J15" s="347"/>
      <c r="K15" s="347"/>
    </row>
    <row r="16" spans="1:11" ht="15">
      <c r="A16" s="73"/>
      <c r="B16" s="74" t="s">
        <v>19</v>
      </c>
      <c r="C16" s="75"/>
      <c r="D16" s="75"/>
      <c r="E16" s="73"/>
      <c r="F16" s="128">
        <f>SUM(F12:F14)</f>
        <v>0</v>
      </c>
      <c r="G16" s="92"/>
      <c r="H16" s="128">
        <f>SUM(H12:H14)</f>
        <v>0</v>
      </c>
      <c r="I16" s="129"/>
      <c r="J16" s="51"/>
      <c r="K16" s="51"/>
    </row>
    <row r="17" spans="1:11" s="56" customFormat="1" ht="15">
      <c r="A17" s="52" t="s">
        <v>49</v>
      </c>
      <c r="B17" s="53"/>
      <c r="C17" s="53"/>
      <c r="D17" s="53"/>
      <c r="E17" s="53"/>
      <c r="F17" s="54"/>
      <c r="G17" s="325"/>
      <c r="H17" s="325"/>
      <c r="I17" s="326"/>
      <c r="J17" s="55"/>
      <c r="K17" s="55"/>
    </row>
    <row r="18" spans="1:11" s="56" customFormat="1" ht="15">
      <c r="A18" s="52"/>
      <c r="B18" s="53"/>
      <c r="C18" s="53"/>
      <c r="D18" s="53"/>
      <c r="E18" s="53"/>
      <c r="F18" s="54"/>
      <c r="G18" s="57"/>
      <c r="H18" s="57"/>
      <c r="I18" s="57"/>
      <c r="J18" s="55"/>
      <c r="K18" s="55"/>
    </row>
    <row r="19" spans="1:11" s="56" customFormat="1" ht="15">
      <c r="A19" s="58"/>
      <c r="B19" s="275" t="s">
        <v>316</v>
      </c>
      <c r="C19" s="59"/>
      <c r="D19" s="59"/>
      <c r="E19" s="59"/>
      <c r="F19" s="59"/>
      <c r="G19" s="60"/>
      <c r="H19" s="60"/>
      <c r="I19" s="57"/>
      <c r="J19" s="55"/>
      <c r="K19" s="55"/>
    </row>
    <row r="20" spans="1:11" s="56" customFormat="1" ht="15">
      <c r="A20" s="58"/>
      <c r="B20" s="275" t="s">
        <v>319</v>
      </c>
      <c r="C20" s="59"/>
      <c r="D20" s="59"/>
      <c r="E20" s="59"/>
      <c r="F20" s="59"/>
      <c r="G20" s="60"/>
      <c r="H20" s="60"/>
      <c r="I20" s="57"/>
      <c r="J20" s="55"/>
      <c r="K20" s="55"/>
    </row>
    <row r="21" spans="1:11" s="56" customFormat="1" ht="15">
      <c r="A21" s="61"/>
      <c r="B21" s="275" t="s">
        <v>349</v>
      </c>
      <c r="C21" s="1"/>
      <c r="D21" s="1"/>
      <c r="E21" s="1"/>
      <c r="F21" s="1"/>
      <c r="G21" s="1"/>
      <c r="H21" s="1"/>
      <c r="I21" s="62"/>
    </row>
    <row r="22" spans="1:11" s="56" customFormat="1" ht="15">
      <c r="A22" s="63"/>
      <c r="B22" s="275" t="s">
        <v>317</v>
      </c>
      <c r="C22" s="64"/>
      <c r="D22" s="64"/>
      <c r="E22" s="64"/>
      <c r="F22" s="65"/>
      <c r="G22" s="62"/>
      <c r="H22" s="62"/>
      <c r="I22" s="62"/>
    </row>
    <row r="23" spans="1:11" s="56" customFormat="1" ht="15">
      <c r="A23" s="63"/>
      <c r="B23" s="66"/>
      <c r="C23" s="64"/>
      <c r="D23" s="64"/>
      <c r="E23" s="64"/>
      <c r="F23" s="65"/>
      <c r="G23" s="62"/>
      <c r="H23" s="62"/>
      <c r="I23" s="62"/>
    </row>
    <row r="24" spans="1:11" s="56" customFormat="1" ht="15">
      <c r="B24" s="66"/>
      <c r="C24" s="67"/>
      <c r="D24" s="64"/>
      <c r="E24" s="64"/>
      <c r="F24" s="65"/>
      <c r="G24" s="68"/>
      <c r="H24" s="69"/>
      <c r="I24" s="70"/>
    </row>
    <row r="25" spans="1:11" s="56" customFormat="1" ht="15">
      <c r="B25" s="66"/>
      <c r="C25" s="71"/>
      <c r="F25" s="69"/>
      <c r="G25" s="68"/>
      <c r="H25" s="69"/>
      <c r="I25" s="70"/>
    </row>
    <row r="26" spans="1:11" s="56" customFormat="1" ht="16.5">
      <c r="B26" s="434" t="s">
        <v>368</v>
      </c>
      <c r="C26" s="434"/>
      <c r="D26" s="434"/>
      <c r="E26" s="434"/>
      <c r="F26" s="434"/>
      <c r="H26" s="69"/>
    </row>
    <row r="27" spans="1:11" ht="16.5">
      <c r="B27" s="434" t="s">
        <v>369</v>
      </c>
      <c r="C27" s="434"/>
      <c r="D27" s="434"/>
      <c r="E27" s="434"/>
      <c r="F27" s="434"/>
      <c r="G27" s="6"/>
      <c r="H27" s="6"/>
      <c r="I27" s="6"/>
      <c r="J27" s="6"/>
    </row>
    <row r="28" spans="1:11">
      <c r="B28" s="6"/>
      <c r="C28" s="6"/>
      <c r="D28" s="6"/>
      <c r="E28" s="6"/>
      <c r="F28" s="6"/>
      <c r="G28" s="6"/>
      <c r="H28" s="6"/>
      <c r="I28" s="6"/>
      <c r="J28" s="23"/>
    </row>
    <row r="29" spans="1:11">
      <c r="B29" s="6"/>
      <c r="C29" s="6"/>
      <c r="D29" s="6"/>
      <c r="E29" s="6"/>
      <c r="F29" s="6"/>
      <c r="G29" s="6"/>
      <c r="H29" s="6"/>
      <c r="I29" s="6"/>
      <c r="J29" s="6"/>
    </row>
  </sheetData>
  <mergeCells count="2">
    <mergeCell ref="G17:I17"/>
    <mergeCell ref="C15:K15"/>
  </mergeCells>
  <pageMargins left="0.7" right="0.7" top="0.75" bottom="0.75" header="0.3" footer="0.3"/>
  <pageSetup paperSize="9" scale="6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8"/>
  <sheetViews>
    <sheetView workbookViewId="0">
      <selection activeCell="D21" sqref="D21"/>
    </sheetView>
  </sheetViews>
  <sheetFormatPr defaultColWidth="8.85546875" defaultRowHeight="12"/>
  <cols>
    <col min="1" max="1" width="3.7109375" style="2" customWidth="1"/>
    <col min="2" max="2" width="37.28515625" style="2" customWidth="1"/>
    <col min="3" max="3" width="6.85546875" style="2" customWidth="1"/>
    <col min="4" max="4" width="17.7109375" style="2" customWidth="1"/>
    <col min="5" max="16384" width="8.85546875" style="2"/>
  </cols>
  <sheetData>
    <row r="1" spans="1:4">
      <c r="A1" s="1"/>
      <c r="B1" s="1"/>
      <c r="C1" s="1"/>
      <c r="D1" s="1"/>
    </row>
    <row r="2" spans="1:4">
      <c r="B2" s="3" t="s">
        <v>338</v>
      </c>
      <c r="C2" s="4"/>
      <c r="D2" s="5"/>
    </row>
    <row r="4" spans="1:4" ht="15">
      <c r="B4" s="6"/>
      <c r="C4" s="141" t="s">
        <v>336</v>
      </c>
      <c r="D4" s="6"/>
    </row>
    <row r="5" spans="1:4" ht="15">
      <c r="B5" s="10"/>
      <c r="C5" s="141" t="s">
        <v>320</v>
      </c>
      <c r="D5" s="6"/>
    </row>
    <row r="7" spans="1:4">
      <c r="A7" s="18"/>
      <c r="B7" s="19" t="s">
        <v>4</v>
      </c>
      <c r="C7" s="18"/>
      <c r="D7" s="18"/>
    </row>
    <row r="8" spans="1:4">
      <c r="A8" s="22"/>
      <c r="B8" s="23" t="s">
        <v>5</v>
      </c>
      <c r="C8" s="22"/>
      <c r="D8" s="22"/>
    </row>
    <row r="9" spans="1:4">
      <c r="A9" s="25"/>
      <c r="B9" s="26" t="s">
        <v>6</v>
      </c>
      <c r="C9" s="25"/>
      <c r="D9" s="25"/>
    </row>
    <row r="10" spans="1:4">
      <c r="B10" s="28"/>
      <c r="C10" s="28"/>
    </row>
    <row r="11" spans="1:4" ht="30">
      <c r="A11" s="82" t="s">
        <v>7</v>
      </c>
      <c r="B11" s="83" t="s">
        <v>8</v>
      </c>
      <c r="C11" s="84" t="s">
        <v>9</v>
      </c>
      <c r="D11" s="84" t="s">
        <v>366</v>
      </c>
    </row>
    <row r="12" spans="1:4" ht="195">
      <c r="A12" s="114">
        <v>1</v>
      </c>
      <c r="B12" s="142" t="s">
        <v>315</v>
      </c>
      <c r="C12" s="272" t="s">
        <v>18</v>
      </c>
      <c r="D12" s="90" t="s">
        <v>322</v>
      </c>
    </row>
    <row r="13" spans="1:4" ht="45">
      <c r="A13" s="123">
        <v>2</v>
      </c>
      <c r="B13" s="38" t="s">
        <v>178</v>
      </c>
      <c r="C13" s="273" t="s">
        <v>18</v>
      </c>
      <c r="D13" s="274" t="s">
        <v>339</v>
      </c>
    </row>
    <row r="14" spans="1:4" ht="105">
      <c r="A14" s="123">
        <v>3</v>
      </c>
      <c r="B14" s="140" t="s">
        <v>314</v>
      </c>
      <c r="C14" s="273" t="s">
        <v>18</v>
      </c>
      <c r="D14" s="274" t="s">
        <v>340</v>
      </c>
    </row>
    <row r="15" spans="1:4" ht="15">
      <c r="A15" s="73"/>
      <c r="B15" s="74" t="s">
        <v>19</v>
      </c>
      <c r="C15" s="75"/>
      <c r="D15" s="321" t="s">
        <v>367</v>
      </c>
    </row>
    <row r="16" spans="1:4" s="56" customFormat="1" ht="15">
      <c r="A16" s="52" t="s">
        <v>177</v>
      </c>
      <c r="B16" s="53"/>
      <c r="C16" s="53"/>
      <c r="D16" s="53"/>
    </row>
    <row r="17" spans="1:6" s="56" customFormat="1" ht="15">
      <c r="A17" s="52"/>
      <c r="B17" s="53"/>
      <c r="C17" s="53"/>
      <c r="D17" s="53"/>
    </row>
    <row r="18" spans="1:6" s="56" customFormat="1" ht="15">
      <c r="A18" s="58"/>
      <c r="B18" s="93"/>
      <c r="C18" s="59"/>
      <c r="D18" s="59"/>
    </row>
    <row r="19" spans="1:6" s="56" customFormat="1" ht="16.5">
      <c r="A19" s="58"/>
      <c r="B19" s="434" t="s">
        <v>376</v>
      </c>
      <c r="C19" s="434"/>
      <c r="D19" s="434"/>
      <c r="E19" s="434"/>
      <c r="F19" s="434"/>
    </row>
    <row r="20" spans="1:6" s="56" customFormat="1" ht="16.5">
      <c r="A20" s="61"/>
      <c r="B20" s="434" t="s">
        <v>377</v>
      </c>
      <c r="C20" s="434"/>
      <c r="D20" s="434"/>
      <c r="E20" s="434"/>
      <c r="F20" s="434"/>
    </row>
    <row r="21" spans="1:6" s="56" customFormat="1">
      <c r="A21" s="63"/>
      <c r="B21" s="64"/>
      <c r="C21" s="64"/>
      <c r="D21" s="64"/>
    </row>
    <row r="22" spans="1:6" s="56" customFormat="1" ht="15">
      <c r="A22" s="63"/>
      <c r="B22" s="66"/>
      <c r="C22" s="64"/>
      <c r="D22" s="64"/>
    </row>
    <row r="23" spans="1:6" s="56" customFormat="1" ht="15">
      <c r="B23" s="66"/>
      <c r="C23" s="67"/>
      <c r="D23" s="64"/>
    </row>
    <row r="24" spans="1:6" s="56" customFormat="1" ht="15">
      <c r="B24" s="66"/>
      <c r="C24" s="71"/>
    </row>
    <row r="25" spans="1:6" s="56" customFormat="1" ht="15">
      <c r="B25" s="66"/>
    </row>
    <row r="26" spans="1:6">
      <c r="B26" s="6"/>
      <c r="C26" s="6"/>
      <c r="D26" s="6"/>
    </row>
    <row r="27" spans="1:6">
      <c r="B27" s="6"/>
      <c r="C27" s="6"/>
      <c r="D27" s="6"/>
    </row>
    <row r="28" spans="1:6">
      <c r="B28" s="6"/>
      <c r="C28" s="6"/>
      <c r="D28" s="6"/>
    </row>
  </sheetData>
  <pageMargins left="0.7" right="0.7" top="0.75" bottom="0.75" header="0.3" footer="0.3"/>
  <pageSetup paperSize="9"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9"/>
  <sheetViews>
    <sheetView workbookViewId="0">
      <selection activeCell="H2" sqref="H2"/>
    </sheetView>
  </sheetViews>
  <sheetFormatPr defaultColWidth="8.85546875" defaultRowHeight="12"/>
  <cols>
    <col min="1" max="1" width="3.7109375" style="2" customWidth="1"/>
    <col min="2" max="2" width="67" style="2" customWidth="1"/>
    <col min="3" max="3" width="6.85546875" style="2" customWidth="1"/>
    <col min="4" max="4" width="8.42578125" style="2" customWidth="1"/>
    <col min="5" max="5" width="10.5703125" style="2" customWidth="1"/>
    <col min="6" max="6" width="15.7109375" style="9" customWidth="1"/>
    <col min="7" max="7" width="6.42578125" style="2" customWidth="1"/>
    <col min="8" max="8" width="15.7109375" style="9" bestFit="1" customWidth="1"/>
    <col min="9" max="9" width="13.42578125" style="2" customWidth="1"/>
    <col min="10" max="10" width="8.85546875" style="2" customWidth="1"/>
    <col min="11" max="11" width="16" style="2" customWidth="1"/>
    <col min="12" max="16384" width="8.85546875" style="2"/>
  </cols>
  <sheetData>
    <row r="1" spans="1:11">
      <c r="A1" s="1"/>
      <c r="B1" s="1"/>
      <c r="C1" s="1"/>
      <c r="D1" s="1"/>
      <c r="E1" s="1"/>
      <c r="F1" s="1"/>
      <c r="G1" s="1"/>
      <c r="H1" s="1"/>
      <c r="I1" s="1"/>
      <c r="J1" s="1"/>
      <c r="K1" s="1"/>
    </row>
    <row r="2" spans="1:11">
      <c r="B2" s="3"/>
      <c r="C2" s="4"/>
      <c r="D2" s="5"/>
      <c r="E2" s="5"/>
      <c r="F2" s="5"/>
      <c r="G2" s="5"/>
      <c r="H2" s="438" t="s">
        <v>378</v>
      </c>
      <c r="I2" s="5"/>
      <c r="J2" s="1"/>
      <c r="K2" s="5"/>
    </row>
    <row r="4" spans="1:11">
      <c r="B4" s="6"/>
      <c r="C4" s="6"/>
      <c r="D4" s="6"/>
      <c r="F4" s="7"/>
      <c r="G4" s="8"/>
    </row>
    <row r="5" spans="1:11">
      <c r="B5" s="10" t="s">
        <v>2</v>
      </c>
      <c r="C5" s="6"/>
      <c r="D5" s="6"/>
      <c r="F5" s="2"/>
      <c r="G5" s="11" t="s">
        <v>101</v>
      </c>
      <c r="H5" s="12"/>
      <c r="I5" s="13"/>
    </row>
    <row r="6" spans="1:11" ht="15.75">
      <c r="E6" s="14"/>
      <c r="F6" s="15"/>
      <c r="G6" s="141" t="s">
        <v>179</v>
      </c>
      <c r="H6" s="12"/>
      <c r="I6" s="13"/>
      <c r="K6" s="17"/>
    </row>
    <row r="7" spans="1:11">
      <c r="A7" s="18"/>
      <c r="B7" s="19" t="s">
        <v>4</v>
      </c>
      <c r="C7" s="18"/>
      <c r="D7" s="18"/>
      <c r="E7" s="18"/>
      <c r="F7" s="20"/>
      <c r="G7" s="21"/>
      <c r="I7" s="21"/>
    </row>
    <row r="8" spans="1:11">
      <c r="A8" s="22"/>
      <c r="B8" s="23" t="s">
        <v>5</v>
      </c>
      <c r="C8" s="22"/>
      <c r="D8" s="22"/>
      <c r="E8" s="22"/>
      <c r="F8" s="24"/>
      <c r="G8" s="21"/>
      <c r="I8" s="21"/>
    </row>
    <row r="9" spans="1:11">
      <c r="A9" s="25"/>
      <c r="B9" s="26" t="s">
        <v>6</v>
      </c>
      <c r="C9" s="25"/>
      <c r="D9" s="25"/>
      <c r="E9" s="25"/>
      <c r="F9" s="27"/>
      <c r="G9" s="21"/>
      <c r="I9" s="21"/>
    </row>
    <row r="10" spans="1:11">
      <c r="B10" s="28"/>
      <c r="C10" s="28"/>
    </row>
    <row r="11" spans="1:11" ht="75">
      <c r="A11" s="82" t="s">
        <v>7</v>
      </c>
      <c r="B11" s="83" t="s">
        <v>8</v>
      </c>
      <c r="C11" s="84" t="s">
        <v>9</v>
      </c>
      <c r="D11" s="84" t="s">
        <v>10</v>
      </c>
      <c r="E11" s="84" t="s">
        <v>11</v>
      </c>
      <c r="F11" s="85" t="s">
        <v>12</v>
      </c>
      <c r="G11" s="86" t="s">
        <v>13</v>
      </c>
      <c r="H11" s="85" t="s">
        <v>14</v>
      </c>
      <c r="I11" s="87" t="s">
        <v>15</v>
      </c>
      <c r="J11" s="88" t="s">
        <v>16</v>
      </c>
      <c r="K11" s="88" t="s">
        <v>17</v>
      </c>
    </row>
    <row r="12" spans="1:11" ht="250.5" customHeight="1">
      <c r="A12" s="348">
        <v>1</v>
      </c>
      <c r="B12" s="142" t="s">
        <v>310</v>
      </c>
      <c r="C12" s="351"/>
      <c r="D12" s="351"/>
      <c r="E12" s="351"/>
      <c r="F12" s="351"/>
      <c r="G12" s="351"/>
      <c r="H12" s="351"/>
      <c r="I12" s="351"/>
      <c r="J12" s="351"/>
      <c r="K12" s="351"/>
    </row>
    <row r="13" spans="1:11" ht="15">
      <c r="A13" s="349"/>
      <c r="B13" s="144" t="s">
        <v>180</v>
      </c>
      <c r="C13" s="134" t="s">
        <v>18</v>
      </c>
      <c r="D13" s="40">
        <v>13</v>
      </c>
      <c r="E13" s="125"/>
      <c r="F13" s="126"/>
      <c r="G13" s="127"/>
      <c r="H13" s="126"/>
      <c r="I13" s="123"/>
      <c r="J13" s="43"/>
      <c r="K13" s="43"/>
    </row>
    <row r="14" spans="1:11" ht="15">
      <c r="A14" s="350"/>
      <c r="B14" s="143" t="s">
        <v>181</v>
      </c>
      <c r="C14" s="39" t="s">
        <v>18</v>
      </c>
      <c r="D14" s="40">
        <v>4</v>
      </c>
      <c r="E14" s="125"/>
      <c r="F14" s="126"/>
      <c r="G14" s="127"/>
      <c r="H14" s="126"/>
      <c r="I14" s="123"/>
      <c r="J14" s="43"/>
      <c r="K14" s="43"/>
    </row>
    <row r="15" spans="1:11" ht="15">
      <c r="A15" s="123">
        <v>2</v>
      </c>
      <c r="B15" s="38" t="s">
        <v>213</v>
      </c>
      <c r="C15" s="346" t="s">
        <v>351</v>
      </c>
      <c r="D15" s="347"/>
      <c r="E15" s="347"/>
      <c r="F15" s="347"/>
      <c r="G15" s="347"/>
      <c r="H15" s="347"/>
      <c r="I15" s="347"/>
      <c r="J15" s="347"/>
      <c r="K15" s="347"/>
    </row>
    <row r="16" spans="1:11" ht="15">
      <c r="A16" s="73"/>
      <c r="B16" s="74" t="s">
        <v>19</v>
      </c>
      <c r="C16" s="75"/>
      <c r="D16" s="75"/>
      <c r="E16" s="73"/>
      <c r="F16" s="128">
        <f>SUM(F13:F14)</f>
        <v>0</v>
      </c>
      <c r="G16" s="92"/>
      <c r="H16" s="128">
        <f>SUM(H13:H14)</f>
        <v>0</v>
      </c>
      <c r="I16" s="129"/>
      <c r="J16" s="51"/>
      <c r="K16" s="51"/>
    </row>
    <row r="17" spans="1:11" s="56" customFormat="1" ht="15">
      <c r="A17" s="52" t="s">
        <v>61</v>
      </c>
      <c r="B17" s="53"/>
      <c r="C17" s="53"/>
      <c r="D17" s="53"/>
      <c r="E17" s="53"/>
      <c r="F17" s="54"/>
      <c r="G17" s="325"/>
      <c r="H17" s="325"/>
      <c r="I17" s="325"/>
      <c r="J17" s="55"/>
      <c r="K17" s="55"/>
    </row>
    <row r="18" spans="1:11" s="56" customFormat="1" ht="15">
      <c r="A18" s="52"/>
      <c r="B18" s="53"/>
      <c r="C18" s="53"/>
      <c r="D18" s="53"/>
      <c r="E18" s="53"/>
      <c r="F18" s="54"/>
      <c r="G18" s="108"/>
      <c r="H18" s="108"/>
      <c r="I18" s="108"/>
      <c r="J18" s="55"/>
      <c r="K18" s="55"/>
    </row>
    <row r="19" spans="1:11" s="56" customFormat="1" ht="15">
      <c r="A19" s="58"/>
      <c r="B19" s="275" t="s">
        <v>316</v>
      </c>
      <c r="C19" s="59"/>
      <c r="D19" s="59"/>
      <c r="E19" s="59"/>
      <c r="F19" s="59"/>
      <c r="G19" s="60"/>
      <c r="H19" s="60"/>
      <c r="I19" s="108"/>
      <c r="J19" s="55"/>
      <c r="K19" s="55"/>
    </row>
    <row r="20" spans="1:11" s="56" customFormat="1" ht="15">
      <c r="A20" s="58"/>
      <c r="B20" s="275" t="s">
        <v>319</v>
      </c>
      <c r="C20" s="59"/>
      <c r="D20" s="59"/>
      <c r="E20" s="59"/>
      <c r="F20" s="59"/>
      <c r="G20" s="60"/>
      <c r="H20" s="60"/>
      <c r="I20" s="108"/>
      <c r="J20" s="55"/>
      <c r="K20" s="55"/>
    </row>
    <row r="21" spans="1:11" s="56" customFormat="1" ht="15">
      <c r="A21" s="61"/>
      <c r="B21" s="275" t="s">
        <v>350</v>
      </c>
      <c r="C21" s="1"/>
      <c r="D21" s="1"/>
      <c r="E21" s="1"/>
      <c r="F21" s="1"/>
      <c r="G21" s="1"/>
      <c r="H21" s="1"/>
      <c r="I21" s="62"/>
    </row>
    <row r="22" spans="1:11" s="56" customFormat="1" ht="15">
      <c r="A22" s="63"/>
      <c r="B22" s="275" t="s">
        <v>317</v>
      </c>
      <c r="C22" s="64"/>
      <c r="D22" s="64"/>
      <c r="E22" s="64"/>
      <c r="F22" s="65"/>
      <c r="G22" s="62"/>
      <c r="H22" s="62"/>
      <c r="I22" s="62"/>
    </row>
    <row r="23" spans="1:11" s="56" customFormat="1" ht="15">
      <c r="A23" s="63"/>
      <c r="B23" s="66"/>
      <c r="C23" s="64"/>
      <c r="D23" s="64"/>
      <c r="E23" s="64"/>
      <c r="F23" s="65"/>
      <c r="G23" s="62"/>
      <c r="H23" s="62"/>
      <c r="I23" s="62"/>
    </row>
    <row r="24" spans="1:11" s="56" customFormat="1" ht="15">
      <c r="B24" s="66"/>
      <c r="C24" s="67"/>
      <c r="D24" s="64"/>
      <c r="E24" s="64"/>
      <c r="F24" s="65"/>
      <c r="G24" s="68"/>
      <c r="H24" s="69"/>
      <c r="I24" s="70"/>
    </row>
    <row r="25" spans="1:11" s="56" customFormat="1" ht="16.5">
      <c r="B25" s="434" t="s">
        <v>368</v>
      </c>
      <c r="C25" s="434"/>
      <c r="D25" s="434"/>
      <c r="E25" s="434"/>
      <c r="F25" s="434"/>
      <c r="H25" s="69"/>
      <c r="I25" s="70"/>
    </row>
    <row r="26" spans="1:11" s="56" customFormat="1" ht="16.5">
      <c r="B26" s="434" t="s">
        <v>369</v>
      </c>
      <c r="C26" s="434"/>
      <c r="D26" s="434"/>
      <c r="E26" s="434"/>
      <c r="F26" s="434"/>
      <c r="G26" s="6"/>
      <c r="H26" s="6"/>
    </row>
    <row r="27" spans="1:11">
      <c r="B27" s="6"/>
      <c r="C27" s="6"/>
      <c r="D27" s="6"/>
      <c r="E27" s="6"/>
      <c r="F27" s="6"/>
      <c r="G27" s="6"/>
      <c r="H27" s="6"/>
      <c r="I27" s="6"/>
      <c r="J27" s="6"/>
    </row>
    <row r="28" spans="1:11">
      <c r="B28" s="6"/>
      <c r="C28" s="6"/>
      <c r="D28" s="6"/>
      <c r="E28" s="6"/>
      <c r="F28" s="6"/>
      <c r="G28" s="6"/>
      <c r="H28" s="6"/>
      <c r="I28" s="6"/>
      <c r="J28" s="23"/>
    </row>
    <row r="29" spans="1:11">
      <c r="B29" s="6"/>
      <c r="C29" s="6"/>
      <c r="D29" s="6"/>
      <c r="E29" s="6"/>
      <c r="F29" s="6"/>
      <c r="G29" s="6"/>
      <c r="H29" s="6"/>
      <c r="I29" s="6"/>
      <c r="J29" s="6"/>
    </row>
  </sheetData>
  <mergeCells count="4">
    <mergeCell ref="G17:I17"/>
    <mergeCell ref="A12:A14"/>
    <mergeCell ref="C12:K12"/>
    <mergeCell ref="C15:K15"/>
  </mergeCells>
  <pageMargins left="0.7" right="0.7" top="0.75" bottom="0.21"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8"/>
  <sheetViews>
    <sheetView topLeftCell="A13" workbookViewId="0">
      <selection activeCell="B19" sqref="B19:E20"/>
    </sheetView>
  </sheetViews>
  <sheetFormatPr defaultColWidth="8.85546875" defaultRowHeight="12"/>
  <cols>
    <col min="1" max="1" width="3.7109375" style="2" customWidth="1"/>
    <col min="2" max="2" width="67" style="2" customWidth="1"/>
    <col min="3" max="3" width="6.85546875" style="2" customWidth="1"/>
    <col min="4" max="4" width="16.5703125" style="2" customWidth="1"/>
    <col min="5" max="16384" width="8.85546875" style="2"/>
  </cols>
  <sheetData>
    <row r="1" spans="1:4">
      <c r="A1" s="1"/>
      <c r="B1" s="1"/>
      <c r="C1" s="1"/>
      <c r="D1" s="1"/>
    </row>
    <row r="2" spans="1:4">
      <c r="B2" s="3" t="s">
        <v>341</v>
      </c>
      <c r="C2" s="4"/>
      <c r="D2" s="5"/>
    </row>
    <row r="4" spans="1:4" ht="15">
      <c r="B4" s="141" t="s">
        <v>336</v>
      </c>
      <c r="C4" s="6"/>
      <c r="D4" s="6"/>
    </row>
    <row r="5" spans="1:4" ht="15">
      <c r="B5" s="141" t="s">
        <v>320</v>
      </c>
      <c r="C5" s="6"/>
      <c r="D5" s="6"/>
    </row>
    <row r="7" spans="1:4">
      <c r="A7" s="18"/>
      <c r="B7" s="19" t="s">
        <v>4</v>
      </c>
      <c r="C7" s="18"/>
      <c r="D7" s="18"/>
    </row>
    <row r="8" spans="1:4">
      <c r="A8" s="22"/>
      <c r="B8" s="23" t="s">
        <v>5</v>
      </c>
      <c r="C8" s="22"/>
      <c r="D8" s="22"/>
    </row>
    <row r="9" spans="1:4">
      <c r="A9" s="25"/>
      <c r="B9" s="26" t="s">
        <v>6</v>
      </c>
      <c r="C9" s="25"/>
      <c r="D9" s="25"/>
    </row>
    <row r="10" spans="1:4">
      <c r="B10" s="28"/>
      <c r="C10" s="28"/>
    </row>
    <row r="11" spans="1:4" ht="45">
      <c r="A11" s="82" t="s">
        <v>7</v>
      </c>
      <c r="B11" s="83" t="s">
        <v>8</v>
      </c>
      <c r="C11" s="84" t="s">
        <v>9</v>
      </c>
      <c r="D11" s="84" t="s">
        <v>366</v>
      </c>
    </row>
    <row r="12" spans="1:4" ht="250.5" customHeight="1">
      <c r="A12" s="348">
        <v>1</v>
      </c>
      <c r="B12" s="142" t="s">
        <v>310</v>
      </c>
      <c r="C12" s="351"/>
      <c r="D12" s="351"/>
    </row>
    <row r="13" spans="1:4" ht="60.75" customHeight="1">
      <c r="A13" s="349"/>
      <c r="B13" s="144" t="s">
        <v>180</v>
      </c>
      <c r="C13" s="272" t="s">
        <v>18</v>
      </c>
      <c r="D13" s="274" t="s">
        <v>342</v>
      </c>
    </row>
    <row r="14" spans="1:4" ht="40.5" customHeight="1">
      <c r="A14" s="350"/>
      <c r="B14" s="143" t="s">
        <v>181</v>
      </c>
      <c r="C14" s="273" t="s">
        <v>18</v>
      </c>
      <c r="D14" s="274" t="s">
        <v>343</v>
      </c>
    </row>
    <row r="15" spans="1:4" ht="15">
      <c r="A15" s="73"/>
      <c r="B15" s="74" t="s">
        <v>19</v>
      </c>
      <c r="C15" s="75"/>
      <c r="D15" s="321" t="s">
        <v>367</v>
      </c>
    </row>
    <row r="16" spans="1:4" s="56" customFormat="1" ht="15">
      <c r="A16" s="52" t="s">
        <v>20</v>
      </c>
      <c r="B16" s="53"/>
      <c r="C16" s="53"/>
      <c r="D16" s="53"/>
    </row>
    <row r="17" spans="1:8" s="56" customFormat="1" ht="15">
      <c r="A17" s="52"/>
      <c r="B17" s="53"/>
      <c r="C17" s="53"/>
      <c r="D17" s="53"/>
    </row>
    <row r="18" spans="1:8" s="56" customFormat="1" ht="15">
      <c r="A18" s="58"/>
      <c r="B18" s="93"/>
      <c r="C18" s="59"/>
      <c r="D18" s="59"/>
    </row>
    <row r="19" spans="1:8" s="56" customFormat="1" ht="16.5">
      <c r="A19" s="58"/>
      <c r="B19" s="434" t="s">
        <v>368</v>
      </c>
      <c r="C19" s="434"/>
      <c r="D19" s="434"/>
      <c r="E19" s="434"/>
      <c r="F19" s="434"/>
      <c r="H19" s="69"/>
    </row>
    <row r="20" spans="1:8" s="56" customFormat="1" ht="16.5">
      <c r="A20" s="61"/>
      <c r="B20" s="434" t="s">
        <v>369</v>
      </c>
      <c r="C20" s="434"/>
      <c r="D20" s="434"/>
      <c r="E20" s="434"/>
      <c r="F20" s="434"/>
      <c r="G20" s="6"/>
      <c r="H20" s="6"/>
    </row>
    <row r="21" spans="1:8" s="56" customFormat="1">
      <c r="A21" s="63"/>
      <c r="B21" s="64"/>
      <c r="C21" s="64"/>
      <c r="D21" s="64"/>
    </row>
    <row r="22" spans="1:8" s="56" customFormat="1" ht="15">
      <c r="A22" s="63"/>
      <c r="B22" s="66"/>
      <c r="C22" s="64"/>
      <c r="D22" s="64"/>
    </row>
    <row r="23" spans="1:8" s="56" customFormat="1" ht="15">
      <c r="B23" s="66"/>
      <c r="C23" s="67"/>
      <c r="D23" s="64"/>
    </row>
    <row r="24" spans="1:8" s="56" customFormat="1" ht="15">
      <c r="B24" s="66"/>
      <c r="C24" s="71"/>
    </row>
    <row r="25" spans="1:8" s="56" customFormat="1" ht="15">
      <c r="B25" s="66"/>
    </row>
    <row r="26" spans="1:8">
      <c r="B26" s="6"/>
      <c r="C26" s="6"/>
      <c r="D26" s="6"/>
    </row>
    <row r="27" spans="1:8">
      <c r="B27" s="6"/>
      <c r="C27" s="6"/>
      <c r="D27" s="6"/>
    </row>
    <row r="28" spans="1:8">
      <c r="B28" s="6"/>
      <c r="C28" s="6"/>
      <c r="D28" s="6"/>
    </row>
  </sheetData>
  <mergeCells count="2">
    <mergeCell ref="A12:A14"/>
    <mergeCell ref="C12:D12"/>
  </mergeCells>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Zakresy nazwane</vt:lpstr>
      </vt:variant>
      <vt:variant>
        <vt:i4>1</vt:i4>
      </vt:variant>
    </vt:vector>
  </HeadingPairs>
  <TitlesOfParts>
    <vt:vector size="25" baseType="lpstr">
      <vt:lpstr>1</vt:lpstr>
      <vt:lpstr>2</vt:lpstr>
      <vt:lpstr>3</vt:lpstr>
      <vt:lpstr>4</vt:lpstr>
      <vt:lpstr>Zał. do 4</vt:lpstr>
      <vt:lpstr>5</vt:lpstr>
      <vt:lpstr>Zał. do 5</vt:lpstr>
      <vt:lpstr>6</vt:lpstr>
      <vt:lpstr>Zał. do 6</vt:lpstr>
      <vt:lpstr>7</vt:lpstr>
      <vt:lpstr>8</vt:lpstr>
      <vt:lpstr>9</vt:lpstr>
      <vt:lpstr>10</vt:lpstr>
      <vt:lpstr>11</vt:lpstr>
      <vt:lpstr>12</vt:lpstr>
      <vt:lpstr>13</vt:lpstr>
      <vt:lpstr>14</vt:lpstr>
      <vt:lpstr>15</vt:lpstr>
      <vt:lpstr>16</vt:lpstr>
      <vt:lpstr>17</vt:lpstr>
      <vt:lpstr>18</vt:lpstr>
      <vt:lpstr>19</vt:lpstr>
      <vt:lpstr>20</vt:lpstr>
      <vt:lpstr>21</vt:lpstr>
      <vt:lpstr>'19'!Obszar_wydruku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Pawlik</dc:creator>
  <cp:lastModifiedBy>USER</cp:lastModifiedBy>
  <cp:lastPrinted>2019-09-04T07:17:59Z</cp:lastPrinted>
  <dcterms:created xsi:type="dcterms:W3CDTF">2019-04-02T13:01:24Z</dcterms:created>
  <dcterms:modified xsi:type="dcterms:W3CDTF">2019-09-04T07:18:13Z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