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activeTab="4"/>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s>
  <definedNames>
    <definedName name="_xlnm.Print_Area_4">'Pakiet nr 1'!$A$3:$J$28</definedName>
    <definedName name="_xlnm.Print_Area" localSheetId="0">'Pakiet nr 1'!$A$1:$J$32</definedName>
  </definedNames>
  <calcPr fullCalcOnLoad="1"/>
</workbook>
</file>

<file path=xl/sharedStrings.xml><?xml version="1.0" encoding="utf-8"?>
<sst xmlns="http://schemas.openxmlformats.org/spreadsheetml/2006/main" count="290" uniqueCount="146">
  <si>
    <t>/pieczątka firmowa Wykonawcy/</t>
  </si>
  <si>
    <t>Specyfikacja asortymentowo - cenowa</t>
  </si>
  <si>
    <t>Przedmiot przetargu:</t>
  </si>
  <si>
    <t>dla SPSK nr 6 SUM w Katowicach GCZD im. Jana Pawła II w Katowicach</t>
  </si>
  <si>
    <t>Lp</t>
  </si>
  <si>
    <t>Opis towaru</t>
  </si>
  <si>
    <t>Numer katalogowy/ Producent</t>
  </si>
  <si>
    <t>j.m.</t>
  </si>
  <si>
    <t>Ilość</t>
  </si>
  <si>
    <t>Cena jedn. netto</t>
  </si>
  <si>
    <t>Wartość netto</t>
  </si>
  <si>
    <t>Vat %</t>
  </si>
  <si>
    <t>Wartość brutto</t>
  </si>
  <si>
    <t>UWAGI</t>
  </si>
  <si>
    <t>para</t>
  </si>
  <si>
    <t>szt</t>
  </si>
  <si>
    <t>RAZEM</t>
  </si>
  <si>
    <t>Wymagania Zamawiającego</t>
  </si>
  <si>
    <t>1. Przedmiot przetargu:</t>
  </si>
  <si>
    <t>kpl</t>
  </si>
  <si>
    <t>Razem</t>
  </si>
  <si>
    <t>1. Zdjęcia katalogowe oferowanych modeli asortymentu</t>
  </si>
  <si>
    <t>2. Kolor: do wyboru Zamawiającego</t>
  </si>
  <si>
    <t>3. Oznakowanie odzieży metodą haftu: treść oznakowania "GCZD KATOWICE", miejsce oznakowania - żakiet na kieszonce</t>
  </si>
  <si>
    <t>5. Instrukcja użytkowania oraz konserwacji</t>
  </si>
  <si>
    <t xml:space="preserve">1. Zgodność oferowanego asortymentu z wymaganiami Rozporządzenia Ministra Zdrowia z dnia 18 października 2010 r. </t>
  </si>
  <si>
    <t>Katowice, dn………………………………</t>
  </si>
  <si>
    <t>pieczątka i podpis Wykonawcy (osoby uprawnionej)</t>
  </si>
  <si>
    <t>…………………………………………………</t>
  </si>
  <si>
    <t xml:space="preserve"> Pakiet nr 2 : Obuwie  ochronne</t>
  </si>
  <si>
    <t>Katowice, dn………………………………….</t>
  </si>
  <si>
    <t>………………………………………………………………</t>
  </si>
  <si>
    <t>Katowice, dn……………………………</t>
  </si>
  <si>
    <t>…………………………………………………….</t>
  </si>
  <si>
    <t>Katowice. dn……………………………</t>
  </si>
  <si>
    <t>pieczątka i podpis wykonawcy (osoby uprawnionej)</t>
  </si>
  <si>
    <t xml:space="preserve"> Pakiet nr 1 : Odzież robocza i obuwie  ochronne</t>
  </si>
  <si>
    <t>Pakiet nr 3 : Odzież robocza dla personelu medycznego</t>
  </si>
  <si>
    <t>4. Wszywka informacyjna dotycząca: rozmiaru, składu tkaniny, dozwolonej temperaturze prania, innych metod prania.</t>
  </si>
  <si>
    <t xml:space="preserve">    Odzież ochronna-wymagania ogólne.</t>
  </si>
  <si>
    <t>7. Zgodność z wymaganą normą (lub normami) musi być potwierdzona pisemną deklaracją producenta odzieży.</t>
  </si>
  <si>
    <r>
      <t xml:space="preserve">Kamizelka ostrzegawcza
</t>
    </r>
    <r>
      <rPr>
        <sz val="8"/>
        <rFont val="Times New Roman"/>
        <family val="1"/>
      </rPr>
      <t>Kamizelka ostrzegawcza z pasami fluorescencyjnymi. Zapinana na rzep. Skład: 100% poliester.</t>
    </r>
  </si>
  <si>
    <r>
      <t xml:space="preserve">Koszula dla Zespołu Ratownictwa Medycznego
</t>
    </r>
    <r>
      <rPr>
        <sz val="8"/>
        <rFont val="Times New Roman"/>
        <family val="1"/>
      </rPr>
      <t>Odzież ochronna spełniająca wymagania Rosporządzenia Ministra Zdrowia z dnia 18 października 2010r.
w sprawie oznaczenia Państwowe Ratownictwo Medyczne oraz wymagaań w zakresie umundurowania 
członków zespołów ratownictwa medycznego (Dz..U. 2010 nr 209 poz. 1382) - z późniejszymi zmianami.
Przedmiot opisany w Załączniku nr 3, Tabela 1, w części dotyczącej umundurowania letniego, pozycja 1 do powołanego powyżej rozporządzenia.
Naszywki i nadruki określające funkcję osoby wykonującej czynności ratunkowe (lekarz,pielęgniarka/pielęgniarz, ratownik) do wyboru przy zamówieniu. Rozmiary do uzgodnienia przy zamówieniu.
Konieczna deklaracja producenta iż wyrób spełnia wymagania w/w rozporządzenia.</t>
    </r>
  </si>
  <si>
    <r>
      <t xml:space="preserve">Koszulka z krótkim rękawem dla Zespołu Ratownictwa Medycznego
</t>
    </r>
    <r>
      <rPr>
        <sz val="8"/>
        <rFont val="Times New Roman"/>
        <family val="1"/>
      </rPr>
      <t>Odzież ochronna spełniająca wymagania Rosporządzenia Ministra Zdrowia z dnia 18 października 2010r.
w sprawie oznaczenia Państwowe Ratownictwo Medyczne oraz wymagaań w zakresie umundurowania 
członków zespołów ratownictwa medycznego (Dz..U. 2010 nr 209 poz. 1382) - z późniejszymi zmianami.
Przedmiot opisany w Załączniku nr 3, Tabela 1, w części dotyczącej umundurowania letniego, pozycja 2 do powołanego powyżej rozporządzenia.
Naszywki i nadruki określające funkcję osoby wykonującej czynności ratunkowe 
(lekarz, pielęgniarka/pielęgniarz, ratownik) do wyboru przy zamówieniu. Rozmiary do uzgodnienia przy zamówieniu.
Konieczna deklaracja producenta iż wyrób spełnia wymagania w/w rozporządzenia.</t>
    </r>
  </si>
  <si>
    <r>
      <rPr>
        <b/>
        <sz val="8"/>
        <rFont val="Times New Roman"/>
        <family val="1"/>
      </rPr>
      <t xml:space="preserve">Kurtka (całosezonowa) dla Zespołu Ratownictwa Medycznego </t>
    </r>
    <r>
      <rPr>
        <sz val="8"/>
        <rFont val="Times New Roman"/>
        <family val="1"/>
      </rPr>
      <t xml:space="preserve">
Odzież ochronna spełniająca wymagania Rozporządzenia Ministra Zdrowia z dnia 18 października 2010 r. w sprawie oznaczenia Państwowe Ratownictwo Medyczne oraz wymagań w zakresie umundurowania członków zespołów ratownictwa medycznego (Dz.U. 2010 nr 209 poz. 1382) - z późniejszymi zmianami.
Przedmiot opisany w Załączniku nr 3, Tabela 1, w części dotyczącej umundurowania letniego, pozycja 5 do powołanego powyżej rozporządzenia.                                                                                                              Naszywki i nadruki określające funkcję osoby wykonującej czynności ratunkowe 
(lekarz, pielęgniarka/pielęgniarz, ratownik) do wyboru przy zamówieniu.  
Rozmiary do uzgodnienia przy zamówieniu.                                                                                                                                                                                                                                           Konieczna deklaracja producenta iż wyrób spełnienia wymagania w/w rozporządzenia.</t>
    </r>
  </si>
  <si>
    <r>
      <rPr>
        <b/>
        <sz val="8"/>
        <rFont val="Times New Roman"/>
        <family val="1"/>
      </rPr>
      <t xml:space="preserve">Spodnie letnie męskie i damskie dla Zespołu Ratownictwa Medycznego </t>
    </r>
    <r>
      <rPr>
        <sz val="8"/>
        <rFont val="Times New Roman"/>
        <family val="1"/>
      </rPr>
      <t xml:space="preserve">
Odzież ochronna spełniająca wymagania Rozporządzenia Ministra Zdrowia z dnia 18 października 2010 r. w sprawie oznaczenia Państwowe Ratownictwo Medyczne oraz wymagań w zakresie umundurowania członków zespołów ratownictwa medycznego (Dz.U. 2010 nr 209 poz. 1382) - z późniejszymi zmianami.
Przedmiot opisany w Załączniku nr 3, Tabela 1, w części dotyczącej umundurowania letniego, pozycja 3 do powołanego powyżej rozporządzenia.
Rozmiary do uzgodnienia przy zamówieniu.                                                                                                                                                                                         Konieczna deklaracja producenta iż wyrób spełnienia wymagania w/w rozporządzenia.</t>
    </r>
  </si>
  <si>
    <r>
      <rPr>
        <b/>
        <sz val="8"/>
        <rFont val="Times New Roman"/>
        <family val="1"/>
      </rPr>
      <t xml:space="preserve">Spodnie zimowe męskie i damskie dla Zespołu Ratownictwa Medycznego </t>
    </r>
    <r>
      <rPr>
        <sz val="8"/>
        <rFont val="Times New Roman"/>
        <family val="1"/>
      </rPr>
      <t xml:space="preserve">
Odzież ochronna spełniająca wymagania Rozporządzenia Ministra Zdrowia z dnia 18 października 2010 r. w sprawie oznaczenia Państwowe Ratownictwo Medyczne oraz wymagań w zakresie umundurowania członków zespołów ratownictwa medycznego (Dz.U. 2010 nr 209 poz. 1382) - z późniejszymi zmianami.
Przedmiot opisany w Załączniku nr 3, Tabela 1, w części dotyczącej umundurowania zimowego, pozycja 1 do powołanego powyżej rozporządzenia.
Rozmiary do uzgodnienia przy zamówieniu.                                                                                                                                                                                        Konieczna deklaracja producenta iż wyrób spełnienia wymagania w/w rozporządzenia.</t>
    </r>
  </si>
  <si>
    <t>Pakiet nr 4 : Odzież i obuwie dla Zespołu Ratownictwa Medycznego</t>
  </si>
  <si>
    <r>
      <rPr>
        <b/>
        <sz val="8"/>
        <rFont val="Times New Roman"/>
        <family val="1"/>
      </rPr>
      <t xml:space="preserve">Bluza - podpinka do kurtki dla Zespołu Ratownictwa Medycznego </t>
    </r>
    <r>
      <rPr>
        <sz val="8"/>
        <rFont val="Times New Roman"/>
        <family val="1"/>
      </rPr>
      <t xml:space="preserve">
Odzież ochronna spełniająca wymagania Rozporządzenia Ministra Zdrowia z dnia 18 października 2010 r. w sprawie oznaczenia Państwowe Ratownictwo Medyczne oraz wymagań w zakresie umundurowania członków zespołów ratownictwa medycznego (Dz.U. 2010 nr 209 poz. 1382) - z późniejszymi zmianami.
Przedmiot opisany w Załączniku nr 3, Tabela 1, w części dotyczącej umundurowania letniego, pozycja 6 do powołanego powyżej rozporządzenia. 
Naszywki i nadruki określające funkcję osoby wykonującej czynności ratunkowe (lekarz, pielęgniarka/pilęgniarz, ratownik) do wyboru przy zamówieniu. 
Rozmiary do uzgodnienia przy zamówieniu.                                                                                                                                        Konieczna deklaracja producenta iż wyrób spełnienia wymagania w/w rozporządzenia.</t>
    </r>
  </si>
  <si>
    <t>Fartuch foliowy przedni wykonany z folii PE wiązany na troki, gramatura 25g.
Rozmiar uniwersalny</t>
  </si>
  <si>
    <t>* Asortyment  z przeznaczeniem do użytkowania w Szpitalu Dziecięcym</t>
  </si>
  <si>
    <t>-</t>
  </si>
  <si>
    <t>Karta charakterystyki oferowanego produktu</t>
  </si>
  <si>
    <t>Zamawiający wymaga 1 szt nieodpłatnej próbki dla poz 1 i 2 specyfikacji</t>
  </si>
  <si>
    <t xml:space="preserve">Bluza + spodnie 
Spodnie: gumka i troki do spodni
Bluza: Krótki rękaw,zakładana przez głowę,wykrój w kształcie litery V.
Kieszonka górna po lewej stronie, dwie kieszonki na dole. </t>
  </si>
  <si>
    <t xml:space="preserve">Bluza + spódnica
Spódnica: gumka i troki do spódnicy, długość na wysokości kolana 
Bluza: Krótki rękaw,zakładana przez głowę,wykrój w kształcie litery V.
Kieszonka górna po lewej stronie, dwie kieszonki na dole. </t>
  </si>
  <si>
    <t xml:space="preserve">Sukienka:Krótki rękaw,zakładana przez głowę,wykrój w kształcie litery V,wiązana na troki.
Kieszonka górna po lewej stronie, dwie kieszonki na dole. </t>
  </si>
  <si>
    <t>1.</t>
  </si>
  <si>
    <t>Kolor : czerwony lub niebieski</t>
  </si>
  <si>
    <t>2.</t>
  </si>
  <si>
    <t>Oznakowanie odzieży metodą haftu:</t>
  </si>
  <si>
    <t>- treść  oznakowania " GCZD KATOWICE"</t>
  </si>
  <si>
    <t>Bluza,Sukienka na wysokości klatki piersiowej</t>
  </si>
  <si>
    <t>- wszywka informacyjna dotycząca konserwacji oraz rozmiaru</t>
  </si>
  <si>
    <t>- instrukcja użytkowania i konserwacji</t>
  </si>
  <si>
    <t>3.</t>
  </si>
  <si>
    <t>Konstrukcja odzieży : 69% bawełna 30%poliester 1% nitka węglowa ( w wykonaniu odzieży tolerancja +/- 10%)</t>
  </si>
  <si>
    <t>4.</t>
  </si>
  <si>
    <t>5.</t>
  </si>
  <si>
    <t>6.</t>
  </si>
  <si>
    <t>Odporność na temperaturę prania w 95°C</t>
  </si>
  <si>
    <t>7.</t>
  </si>
  <si>
    <t>Rozmiar: M - XXL</t>
  </si>
  <si>
    <t>8.</t>
  </si>
  <si>
    <t>Zdjęcia katalogowe oferowanych modelów odzieży</t>
  </si>
  <si>
    <t>9.</t>
  </si>
  <si>
    <t>Zróźnicowane rozmiary</t>
  </si>
  <si>
    <t>par</t>
  </si>
  <si>
    <t>Wymagania zamawiającego:</t>
  </si>
  <si>
    <t>2. CE, znaki graficzne cech ochronnych: symbol właściwości antyelktrostatycznych, symbol podeszwy antypoślizgowej, numery powołanych norm.</t>
  </si>
  <si>
    <t>3. Gwarancja min 12 miesięcy</t>
  </si>
  <si>
    <t>4. Oferta musi zawierać:</t>
  </si>
  <si>
    <t>̶  próbki 1 para</t>
  </si>
  <si>
    <t>̶  katalog - opis oferowanego produktu wraz z numerem katalogowym</t>
  </si>
  <si>
    <t>̶  deklarację zgodności</t>
  </si>
  <si>
    <t>5. Dostawy towaru docelowo wraz z instrukcją użytkownia według wymagań w/w przepisu</t>
  </si>
  <si>
    <r>
      <rPr>
        <b/>
        <sz val="8"/>
        <rFont val="Times New Roman"/>
        <family val="1"/>
      </rPr>
      <t>Czapka letnia męska.</t>
    </r>
    <r>
      <rPr>
        <sz val="8"/>
        <rFont val="Times New Roman"/>
        <family val="1"/>
      </rPr>
      <t xml:space="preserve">
Czapka drelichowa z daszkiem, z tyłu zapinana na zatrzask z możliwością regulacji obwodu głowy. Usztywniany daszek i przód czapki. Kolor: zielony, granatowy, ciemnoniebieski. Rozmiary do uzgodnienia przy zamówieniu.
Tkanina bawełniana typu drelich - zawartość bawełny 100 %. Gramatura tkaniny nie mniej niż 290 g/m2. Kurczliwość maksymalnie do 2% w całym okresie użytkowania.
Na każdym elemencie odzieży umieszczona wszywka informacyjna o rozmiarze, składzie tkaniny, dozwolonej temperaturze prania.
</t>
    </r>
  </si>
  <si>
    <t>(Dz.U. 2010 nr 209 poz.1382) - z późniejszymi zmianami</t>
  </si>
  <si>
    <t xml:space="preserve">w sprawie oznaczenia systemu Państwowe Ratownictwo Medyczne oraz wymagań w zakresie umundurowania członków zespołów ratownictwa medycznego </t>
  </si>
  <si>
    <t>…………………………………………………………………</t>
  </si>
  <si>
    <t>w sprawie zasadniczych wymagań dla środków ochrony indywidualnej (Dz.U. 2005 nr 259 poz. 2173).</t>
  </si>
  <si>
    <t>4. Zdjęcia katalogowe oferowanego asortymentu</t>
  </si>
  <si>
    <t>3. Instrukcja użytkowania powiązana z nazwami handlowymi lub symbolami katalogowymi oferowanych produktów, deklaracja zgodności (dotyczy obuwia i innych ŚOI).</t>
  </si>
  <si>
    <t xml:space="preserve"> w  sprawie zasadniczych wymagań dla środków ochrony indywidualnej (Dz.U.2005 nr 259 poz. 2173)</t>
  </si>
  <si>
    <t>długa żywotność i wytrzymałość, nitka węglowa zapewnia właściwości antystatyczne.</t>
  </si>
  <si>
    <t xml:space="preserve">Właściwości: niska waga,brak pylenia,ochrona przeciw drobnoustrojom,wysoki poziom absorcji i uwalniania wilgotności,wysoki poziom przepuszczalności powietrza,
</t>
  </si>
  <si>
    <t>Katowice, dn…………………………………..</t>
  </si>
  <si>
    <t>……………………………………………………………..</t>
  </si>
  <si>
    <t xml:space="preserve"> (Dz.U.2005 nr 259 poz. 2173)</t>
  </si>
  <si>
    <t>Rozporządzenia Ministra Gospodarki z dnia 21.12.2005r.</t>
  </si>
  <si>
    <t xml:space="preserve">̶  instrukcję użytkowania w języku polskim, odnoszącą się do nazwy i numeru ktalogowego oferowanego produktu, instrukcja użytkownia zgodna z wymaganiami </t>
  </si>
  <si>
    <t xml:space="preserve">Garsonka damska kolorowa - dwuczęściowa (spodnie + żakiet z kieszeniami, bez kołnierzyka, krótki rękaw).
Konstrukcja odzieży: 65% poliester 35% bawełna, 195 g/m2 – 210g/m2. Kurczliwość max do 2% w całym okresie użytkowania.
Odporna na dezynfekcję chemiczną oraz termiczną (temp. prania 90 st C). Odpowiednia do prania mechanicznego oraz suszenia w suszarkach bębnowych.
Spodnie w kolorze seledynowym, jasnoniebieskim, niebieskim, różowym, zielonym, turkusowym, żółtym, bordowym, granatowym, białym.
Żakiet biały -może mieć akcenty w kolorze spodni.                                                                                                                                                                        Rozmiar 34 - 56
</t>
  </si>
  <si>
    <t>Garsonka damska kolorowa - dwuczęściowa (spódnica + żakiet z kieszeniami, bez kołnierzyka, krótki rękaw).
Konstrukcja odzieży: 65% poliester 35% bawełna, 195 g/m2 - 210g/m2. Kurczliwość max do 2% w całym okresie użytkowania.
Odporna na dezynfekcję chemiczną oraz termiczną (temp. prania 90 st C). Odpowiednia do prania mechanicznego oraz suszenia w suszarkach bębnowych.
Spódnica w kolorze  seledynowym, jasnoniebieskim, niebieskim, różowym, zielonym, turkusowym, żółtym, bordowym, granatowym, białym.
Żakiet biały - może mieć akcenty w kolorze spódnicy.                                                                                                                                                                         Rozmiar 34 - 56.</t>
  </si>
  <si>
    <t xml:space="preserve">Fartuch damski z długim rękawem, zapinany, z kieszeniami; długość fartucha 3/4.
Konstrukcja odzieży: 65% poliester 35% bawełna 195 g/m2 - 210g/m2. Kurczliwość max do 2% w całym okresie użytkowania.
Odporna na dezynfekcję chemiczną oraz termiczną, (temp. prania 90 st C). Odpowiednia do prania mechanicznego oraz suszenia w suszarkach bębnowych. Fartuch  w kolorze  seledynowym, jasnoniebieskim, niebieskim, różowym, zielonym, turkusowym, żółtym, bordowym, granatowym, białym.
Rozmiar 34 - 56
</t>
  </si>
  <si>
    <t>Fartuch męski z długim rękawem, zapinany, z kieszeniami; długość fartucha 3/4.
Konstrukcja odzieży: 65% poliester 35% bawełna 195 g/m2 - 210g/m2. Kurczliwość max do 2% w całym okresie użytkowania.
Odporna na dezynfekcję chemiczną oraz termiczną (temp. prania 90 st C). Odpowiednia do prania mechanicznego oraz suszenia w suszarkach bębnowych.
Fartuch  w kolorze  seledynowym, jasnoniebieskim, niebieskim, różowym, zielonym, turkusowym, żółtym, bordowym, granatowym, białym.
Rozmiar 46 – 60.</t>
  </si>
  <si>
    <t>Odzież męska – dwuczęściowa (spodnie + bluza z kieszeniami, krótki rękaw) w kolorze seledynowym, niebieskim lub białym. Konstrukcja odzieży: 65% poliester 35% bawełna, 
195 g/m2 – 210g/m2. Kurczliwość max do 2% w całym okresie użytkowania.  Odporna na dezynfekcję chemiczną oraz termiczną (temp. Prania 90°C). Odpowiednia do prania mechanicznego oraz suszenia w suszarkach bębnowych.                                                                                                                                                                   Rozmiar 46-60</t>
  </si>
  <si>
    <t xml:space="preserve">1. Oznakowanie i cechy ochronne zgodne z Rozporządzeniem Ministra Gospodarki z dnia 21.12.2005r. w sprawie zasadniczych wymagań dla środków ochrony indywidualnej </t>
  </si>
  <si>
    <r>
      <rPr>
        <b/>
        <sz val="8"/>
        <rFont val="Times New Roman"/>
        <family val="1"/>
      </rPr>
      <t>Czapka ocieplana męska.</t>
    </r>
    <r>
      <rPr>
        <sz val="8"/>
        <rFont val="Times New Roman"/>
        <family val="1"/>
      </rPr>
      <t xml:space="preserve">
Czapka chroniąca przed zimnem, typu uszanka z daszkiem, odpowiednia do noszenia na otwartej przestrzeni w okresie zimowym. Materiał wierzchni z wykończeniem wodoodpornym.
Konstrukcja umożliwiająca wywinięcie dolnej części ocieplającej do góry i na dół. Rozmiary do wyboru przy zamówieniu. Kolory: ciemne odcienie różnych kolorów jednolite lub łączone, dopuszczalne wstawki w kontrastowych kolorach. Środek ochrony indywidualnecj kat. I. Oznakowanie CE (według wymagań dla środków ochrony indywidualnej).
Do ofert należy dołączyć:
- katalog zawierający zdjęcia, nazwy handlowe lub symbole katalogowe oraz opis cech ochronnych,
- instrukcję użytkowania powiązaną z nazwami handlowymi lub symbolami katalogowymi oferowanych produktów.
- deklarację zgodności.
Do każdego wyrobu przy dostawach należy dołączyć instrukcję użytkowania w języku polskim informującą 
o cechach ochronnych, sposobie użytkowania, czyszczenia i konserwacji.
</t>
    </r>
  </si>
  <si>
    <t>2. Poz. 7 - Produkt spełniający wymagania dla Środków ochrony indywidualnej zgodnie z Rozporządzeniem Ministra Gospodarki z dnia 21 grudnia 2005r.</t>
  </si>
  <si>
    <t>Pakiet nr 5 : Fartuchy foliowe i ochraniacze na obuwie</t>
  </si>
  <si>
    <t>Pakiet nr 6 : Odzież operacyjna wielorazowego użytku</t>
  </si>
  <si>
    <t>Pakiet nr 7 : Obuwie wielorazowego użytku</t>
  </si>
  <si>
    <t xml:space="preserve">Trzewiki ochronne z podnoskiem męskie dla konserwatorów i pracowników gospodarczych
Obuwie bezpieczne typu trzewiki z podnoskiem, wykonane ze skóry naturalnej, lub ze skóry naturalnej ze wstawkami tekstylnymi, impregnowane wodoodpornie.
Rozmiary zróżnicowane - według zamówienia. Kolorystyka: ciemne odcienie różnych kolorów.
Obuwie zgodne z normą  "lub równoważne"PN-EN ISO 20345:2012 Środki ochrony indywidualnej -- Obuwie bezpieczne. Podeszwa antyelektrostatyczna, chroniąca przed poślizgiem na poziomie SRC, odporna na oleje, nieprzemakalne od podłoża. Wewnątrz wyściółka zapewniająca odprowadzanie potu na zewnątrz. Absorpcja energii w części piętowej. Każda para obuwia powinna być oznakowana w sposób czytelny i trwały przez ostemplowanie lub wytłoczenie odpowiednich symboli. Oznakowanie powinno zawierać: znak CE, rozmiar, oznaczenie producenta, datę produkcji, numer normy oraz oznakowanie dodatkowymi symbolami w zależności od występowania właściwości ochronnych.                                                                                                                                                                                                     Produkt spełniający wymagania dla środków ochrony indywidualnej zgodnie z Rozporządzeniem Ministra Gospodarki z dnia 21 grudnia 2005 r. w sprawie zasadniczych wymagań dla środków ochrony indywidualnej 
(Dz.U. 2005 nr 259 poz. 2173).
Do ofert należy dołączyć:
- katalog zawierający zdjęcia, nazwy handlowe lub symbole katalogowe oraz opis cech ochronnych, zgodnie z normą  "lub równoważne"PN-EN ISO 20345:2012,
- instrukcję użytkowania powiązaną z nazwami handlowymi lub symbolami katalogowymi oferowanych produktów,
- deklarację zgodności.
Do każdego wyrobu przy dostawach należy dołączyć instrukcję użytkowania w języku polskim informującą 
o cechach ochronnych, sposobie użytkowania, czyszczenia i konserwacji.
</t>
  </si>
  <si>
    <t xml:space="preserve">Obuwie ocieplane męskie dla pracowników gospodarczych
Obuwie skórzane typu kozak, przeznaczone do użytkowania przy pracach gospodarczych na otwartej przestrzeni w okresie zimowym. Wewnątrz ocieplająca wyściółka. Cholewka zapinana. Kolor czarny lub grafitowy, dopuszczalne wstawki w innych kolorach. Rozmiary zróżnicowane - według zamówienia.
Obuwie bezpieczne skórzane z podnoskiem. Obuwie zgodne z normą  "lub równoważne"PN-EN ISO 20345:2012 Środki ochrony indywidualnej -- Obuwie bezpieczne. Materiał cholewki – skóra, wykończenie wodoodporne. Podeszwa chroniąca przed poślizgiem na poziomie SRC oraz izolująca od zimna, nieprzemakalna od podłoża. Wewnątrz wyściółka ocieplająca oraz zapewniająca odprowadzanie potu na zewnątrz. Każda para obuwia powinna być oznakowana w sposób czytelny i trwały przez ostemplowanie lub wytłoczenie odpowiednich symboli. Oznakowanie powinno zawierać: znak CE, rozmiar, oznaczenie producenta, datę produkcji, numer normy oraz oznakowanie dodatkowymi symbolami w zależności od występowania właściwości ochronnych.                                                                                                        Produkt spełniający wymagania dla środków ochrony indywidualnej zgodnie z Rozporządzeniem Ministra Gospodarki z dnia 21 grudnia 2005 r. w sprawie zasadniczych wymagań dla środków ochrony indywidualnej 
(Dz.U. 2005 nr 259 poz. 2173).
Do ofert należy dołączyć:
- katalog zawierający zdjęcia, nazwy handlowe lub symbole katalogowe oraz opis cech ochronnych zgodnie z normą  "lub równoważne"PN-EN ISO 20345:2012,
- instrukcję użytkowania powiązaną z nazwami handlowymi lub symbolami katalogowymi oferowanych produktów,
- deklarację zgodności.
Do każdego wyrobu przy dostawach należy dołączyć instrukcję użytkowania w języku polskim informującą 
o cechach ochronnych, sposobie użytkowania, czyszczenia i konserwacji.
</t>
  </si>
  <si>
    <t>Półbuty skórzane dla kierowcy samochodu dostawczego/osobowego
Obuwie typu półbuty, wykonane ze skóry naturalnej lub ze skóry naturalnej w kombinacji z elementami tekstylnymi, impregnowane wodoodpornie.
Rozmiary zróżnicowane - według zamówienia. Kolorystyka: czarne lub grafitowe, lub kombinacje tych kolorów, dopuszczalne wstawki w innych kolorach.
Obuwie zgodne z normą  "lub równoważne"PN-EN ISO 20347:2012 Środki ochrony indywidualnej -- Obuwie zawodowe. Cechy ochronne: podeszwa antypoślizgowa na poziomie SRA lub SRB lub SRC, antyelektrostatyczna, olejoodporna. Każda para obuwia powinna być oznakowana w sposób czytelny i trwały przez ostemplowanie lub wytłoczenie odpowiednich symboli. Oznakowanie powinno zawierać: znak CE, rozmiar, oznaczenie producenta, datę produkcji, numer normy oraz oznakowanie dodatkowymi symbolami w zależności od występowania właściwości ochronnych.                                                                                                                                                                                                     Produkt spełniający wymagania dla środków ochrony indywidualnej zgodnie z Rozporządzeniem Ministra Gospodarki z dnia 21 grudnia 2005 r. w sprawie zasadniczych wymagań dla środków ochrony indywidualnej 
(Dz.U. 2005 nr 259 poz. 2173).
Do ofert należy dołączyć:
- katalog zawierający zdjęcia, nazwy handlowe lub symbole katalogowe oraz opis cech ochronnych zgodnie z normą  "lub równoważne"PN-EN ISO 20347:2012,
- instrukcję użytkowania powiązaną z nazwami handlowymi lub symbolami katalogowymi oferowanych produktów,
- deklarację zgodności.
Do każdego wyrobu przy dostawach należy dołączyć instrukcję użytkowania w języku polskim informującą
o cechach ochronnych, sposobie użytkowania, czyszczenia i konserwacji.</t>
  </si>
  <si>
    <t xml:space="preserve">Koszulka trykotowa męska typu T-schirt z krótkim rękawem.
Odzież robocza w postaci koszulki bez kołnierzyka, ze ściągaczem pod szyją. Taśma wzmacniająca wzdłuż karku, podwójny szew przy rękawach i u dołu koszulki. Kolory: biały i różne kolory pastelowe. Rozmiary zróżnicowane - według zamówienia.
Odzież robocza zgodna z normą  "lub równoważne"PN-P-84525:1998 Odzież robocza — Ubrania robocze. Dzianina trykotowa o składzie 100 % bawełna. Gramatura dzianiny 150 g/m2 ÷ 180 g/m2. Kurczliwość maksymalnie do 2% w całym okresie użytkowania. Odporna na dezynfekcję chemiczną oraz termiczną. Odpowiednia do prania mechanicznego w temperaturze 90 °C oraz suszenia w suszarkach bębnowych.
Na każdym elemencie odzieży umieszczona wszywka informacyjna o rozmiarze, składzie dzianiny, dozwolonej temperaturze prania.
Zgodność z wymaganą normą musi być potwierdzona pisemną deklaracją producenta odzieży.
</t>
  </si>
  <si>
    <t xml:space="preserve">Spodnie drelichowe męskie - ogrodniczki.
Spodnie robocze typu ogrodniczki. Szelki z regulacją długości. Na karczku zapinana kieszeń. Dwie kieszenie boczne, w pasie ściągacz przez całą szerokość tyłu. Rozporek zapinany na guziki kryty plisą. Kolory: zielony, granatowy, ciemnoniebieski. Rozmiary zróżnicowane - według zamówienia.  Odzież robocza zgodna z normą  "lub równoważne"PN-P-84525:1998 Odzież robocza — Ubrania robocze. Tkanina bawełniana typu drelich - zawartość bawełny 100 %. Gramatura tkaniny nie mniej niż 270 g/m2. Kurczliwość maksymalnie do 2% w całym okresie użytkowania. Odpowiednia do prania mechanicznego w temperaturze 60 °C oraz suszenia w suszarkach bębnowych. Dopuszcza się odzież spełniającą powyższe wymagania, zgodną z normą  "lub równoważne"PN -EN ISO 13688:2013-12 Odzież ochronna -- Wymagania ogólne.                                                                                                                                                                                                                 Na każdym elemencie odzieży umieszczona wszywka informacyjna o rozmiarze, składzie tkaniny, dozwolonej temperaturze prania.
Zgodność z wymaganą normą musi być potwierdzona pisemną deklaracją producenta odzieży.
                                                                                                                                                                                                                                                                                                                                                                                                                                              </t>
  </si>
  <si>
    <t>Fartuch drelichowy damski
Fartuch z długim rękawem.  Dwie kieszenie boczne, kieszeń na piersi, zapinany na guziki. Kolory: zielony, granatowy, ciemnoniebieski. Rozmiary zróżnicowane - według zamówienia.  Odzież robocza zgodna z normą  "lub równoważne"
PN-P-84525:1998 Odzież robocza — Ubrania robocze. Tkanina bawełniana typu drelich - zawartość 
bawełny 100 %. Gramatura tkaniny nie mniej niż 240 g/m2. Kurczliwość maksymalnie do 2% w całym okresie użytkowania. Odpowiednia do prania mechanicznego w temperaturze 60 °C oraz suszenia w suszarkach bębnowych. Dopuszcza się odzież spełniającą powyższe wymagania, zgodną z normą  "lub równoważne"PN -EN ISO 13688:2013-12 Odzież ochronna -- Wymagania ogólne.                                                                                                                                                                                                                 Na każdym elemencie odzieży umieszczona wszywka informacyjna o rozmiarze, składzie tkaniny, dozwolonej temperaturze prania.
Zgodność z wymaganą normą musi być potwierdzona pisemną deklaracją producenta odzieży.</t>
  </si>
  <si>
    <t xml:space="preserve">Ubranie robocze typ szwedzki
Komplet odzieży roboczej składający się z bluzy i spodni.
Bluza z długim rękawem zapinana na guziki, z krytym zapięciem, długość do bioder. Rękawy z mankietem zapinanym na guziki. Dół bluzy wszyty w pasek zapinany na guzik. Dwie kieszenie na piersi z patką zapinaną na rzepy. Krój z karczkiem na plecach i wykładanym kołnierzem.
Spodnie robocze typu ogrodniczki. Szelki z regulacją długości. Na karczku zapinana kieszeń. Dwie kieszenie boczne, w pasie ściągacz przez całą szerokość tyłu. Rozporek zapinany na guziki kryty plisą. Kolor: zielony, granatowy, ciemnoniebieski, biały. Rozmiary zróżnicowane - według zamówienia.Odzież robocza zgodna z normą  "lub równoważne"PN-P-84525:1998 Odzież robocza — Ubrania robocze. Tkanina bawełniana typu drelich - zawartość 
bawełny 100 %. Gramatura tkaniny nie mniej niż 270 g/m2. Kurczliwość maksymalnie do 2% w całym okresie użytkowania. Odpowiednia do prania mechanicznego w temperaturze 60 °C oraz suszenia w suszarkach bębnowych. Dopuszcza się odzież spełniającą powyższe wymagania, zgodną z normą  "lub równoważne"PN -EN ISO 13688:2013-12 Odzież ochronna -- Wymagania ogólne.
Na każdym elemencie odzieży umieszczona wszywka informacyjna o rozmiarze, składzie tkaniny, dozwolonej temperaturze prania.
Zgodność z wymaganą normą musi być potwierdzona pisemną deklaracją producenta odzieży.
</t>
  </si>
  <si>
    <t xml:space="preserve">Ocieplacz – bluza polarowa damska i męska.
Bluza z dzianiny typu polar z długim rękawem, z kołnierzem typu półgolf. Bluza zapinana na zamek błyskawiczny. Rękawy zakończone elastycznym ściągaczem lub mankietem ściąganym gumą. U dołu dwie wpuszczane kieszenie. Bluza w dolnej części regulowana wiązaniem elastycznym sznurkiem.
Fason uniwersalny, odpowiedni dla sylwetki damskiej i męskiej. Rozmiary męskie i damskie: zróżnicowane - według zamówienia. Kolorystyka: granat, niebieski, szary, ciemna zieleń.
Odzież robocza zgodna z normą  "lub równoważne"PN-P-84525:1998 Odzież robocza — Ubrania robocze. 
Gramatura dzianiny 200g/m2. Odzież odpowiednia do prania mechanicznego w temperaturze 40 °C oraz suszenia w suszarkach bębnowych.
Dopuszcza się odzież spełniającą powyższe wymagania, zgodną z normą  "lub równoważne"PN -EN ISO 13688:2013-12 Odzież ochronna -- Wymagania ogólne.
Na każdym elemencie odzieży umieszczona wszywka informacyjna o rozmiarze, składzie dzianiny, dozwolonej temperaturze prania.
Zgodność z wymaganą normą musi być potwierdzona pisemną deklaracją producenta odzieży.
</t>
  </si>
  <si>
    <t xml:space="preserve">Spodnie dresowe damskie i męskie dla fizjoterapeutów
Odzież robocza w postaci spodni dresowych do ćwiczeń. W pasie ściągane gumą oraz wiązaniem. Bez ściągaczy przy nogawkach. Kolor: granatowy. 
Odzież robocza zgodna z normą  "lub równoważne"PN-P-84525:1998 Odzież robocza — Ubrania robocze. Dopuszcza się wyroby zgodne z Polskimi Normami dla wyrobów tekstylnych w rodzaju odzieży sportowej.
Spodnie z dzianiny dresowej o składzie minimum 95 % bawełny, z domieszką włókien elastycznych poprawiających estetykę i komfort użytkowania. Dzianina o właściwościach odpornych na deformacje pod wpływem użytkowania. Kurczliwość maksymalnie do 2% w całym okresie użytkowania. Wykończenie nieocieplane. Dzianina lekka, przewiewna, spodnie odpowiednie do ćwiczeń w ogrzewanych pomieszczeniach. Odpowiednia do prania mechanicznego w temperaturze minimum 40 °C oraz suszenia w suszarkach bębnowych. 
Rozmiary damskie 34 ÷ 50; rozmiary męskie 46 – 56.
Na każdym elemencie odzieży umieszczona wszywka informacyjna o rozmiarze, składzie dzianiny, dozwolonej temperaturze prania.
Zgodność z wymaganą normą musi być potwierdzona pisemną deklaracją producenta odzieży.
</t>
  </si>
  <si>
    <t xml:space="preserve">Koszulka typu polo dla fizjoterapeutów
Koszulka damska/męska typu polo z kołnierzykiem, rozpinana pod szyją. Kolory: granat, niebieski.
Rozmiary zróżnicowane - według zamówienia. 
Odzież robocza zgodna z normą  "lub równoważne"PN-P-84525:1998 Odzież robocza — Ubrania robocze. Dopuszcza się wyroby zgodne z Polskimi Normami dla wyrobów tekstylnych w rodzaju odzieży sportowej. Dzianina o składzie 100% bawełna, z możliwą domieszką włókien elastycznych maksymalnie do 5 %. Gramatura dzianiny 
150 g/m2 ÷ 170 g/m2. Kurczliwość maksymalnie do 2% w całym okresie użytkowania. Odporna na dezynfekcję chemiczną oraz termiczną. Odpowiednia do prania mechanicznego w temperaturze 40 °C oraz suszenia w suszarkach bębnowych.
Na każdym elemencie odzieży umieszczona wszywka informacyjna o rozmiarze, składzie dzianiny, dozwolonej temperaturze prania.
Zgodność z polskimi normami musi być potwierdzona pisemną deklaracją producenta odzieży.
</t>
  </si>
  <si>
    <t>6. Odzież robocza zgodna z normą  "lub równoważne"PN-P-84525:1998 Odzież robocza-ubrania robocze.</t>
  </si>
  <si>
    <t xml:space="preserve">    Dopuszcza się odzież spełniającą powyższe wymagania, zgodną z normą  "lub równoważne"PN-EN ISO 13688:2013-12.</t>
  </si>
  <si>
    <t>Norma : Zgodnie z normą  "lub równoważne"PN - EN 13795</t>
  </si>
  <si>
    <t>Obuwie zawodowe przeznaczone na sale operacyjne, spełniające wymagania normy "lub równoważne" PN-EN ISO 20347:2012 Środki ochrony indywidualnej -- Obuwie zawodowe. Konstrukcja obuwia całotworzywowa, nieprzemakalne, typu sabot, z otworami wentylacyjnymi po bokach, profil ortopedyczny. Podeszwa antypoślizgowa. Właściwości antyelektrostatyczne. Odporne na wielokrotną dezynfekcję. Zróżnicowane rozmiary</t>
  </si>
  <si>
    <t>Załącznik nr 2.1</t>
  </si>
  <si>
    <t>Załącznik nr 2.2</t>
  </si>
  <si>
    <t>Załącznik nr 2.3</t>
  </si>
  <si>
    <r>
      <rPr>
        <b/>
        <sz val="8"/>
        <rFont val="Times New Roman"/>
        <family val="1"/>
      </rPr>
      <t>Kurtka ocieplana męska.</t>
    </r>
    <r>
      <rPr>
        <sz val="8"/>
        <rFont val="Times New Roman"/>
        <family val="1"/>
      </rPr>
      <t xml:space="preserve">
Kurtka przeznaczona do prac gospodarczych na otwartej przestrzeni. Wierzchnia warstwa z wykończeniem przeciwdeszczowym. Długość kurtki zakrywająca biodra. Kurtka zapinana na zamek błyskawiczny kryty plisą zapinaną na rzepy lub zatrzaski. Rękawy zakończone mankietem z gumą lub z elastycznej dzianiny przylegającym do nadgarstka. Co najmniej 3 zewnętrzne kieszenie zapinane oraz jedna kieszeń wewnętrzna na wysokości lewej piersi. Konstrukcja z systemem wentylacji na plecach oraz pod pachami. Warstwa ocieplająca pikowana. Kołnierz w formie stójki oraz dopinany ocieplany kaptur ściągany na troczki. 
Rozmiary zróżnicowane - według zamówienia. Kolory: ciemne odcienie różnych kolorów, jednolite lub łączone, dopuszczalne wstawki w kontrastowych kolorach.
Środek ochrony indywidualnej. Odzież zgodna z normami:
-"lub równoważne" PN-EN ISO 13688:2013 Odzież ochronna -- Wymagania ogólne lub "lub równoważne"PN-EN 340:2006 Odzież ochronna -- Wymagania ogólne,
- "lub równoważne"PN-EN 342:2006 Odzież ochronna -- Zestawy odzieży i wyroby odzieżowe chroniące przed zimnem,
- "lub rónoważne" PN EN 343+A1:2008 Odzież ochronna -- Ochrona przed deszczem.
Możliwość prania na mokro. Kurczliwość maksymalnie do 2 % w całym okresie użytkowania.                                                                                                                                           Produkt spełniający wymagania dla środków ochrony indywidualnej zgodnie z Rozporządzeniem Ministra Gospodarki z dnia 21 grudnia 2005 r. w sprawie zasadniczych wymagań dla środków ochrony indywidualnej 
(Dz.U. 2005 nr 259 poz. 2173).
Do ofert należy dołączyć:
- katalog zawierający zdjęcia, nazwy handlowe lub symbole katalogowe oraz opis cech ochronnych zgodnie z powołanymi normami,
- instrukcję użytkowania powiązaną z nazwami handlowymi lub symbolami katalogowymi oferowanych produktów,
- deklarację zgodności.
Do każdego wyrobu przy dostawach należy dołączyć instrukcję użytkowania w języku polskim informującą 
o cechach ochronnych, sposobie użytkowania, czyszczenia i konserwacji.
Zgodność z wymaganymi normami musi być potwierdzona pisemną deklaracją producenta odzieży.</t>
    </r>
  </si>
  <si>
    <t xml:space="preserve">Kalosze z cholewą męskie.
Obuwie wodoodporne z cholewą poniżej kolana z wymienną wkładką ocieplającą. Kolory: ciemne odcienie różnych kolorów. Rozmiary zróżnicowane - według zamówienia.
Środek ochrony indywidualnj. Obuwie ochronne spełniające wymagania normy:
-"lub równoważne" PN-EN ISO 20347:2012 Środki ochrony indywidualnej -- Obuwie zawodowe.
Kategoria bezpieczeństwa OB. Obuwie całotworzywowe, z wklejoną podszewką dzianinową. Podeszwa antypoślizgowa SRA. Oznakowanie powinno zawierać: znak CE, rozmiar, oznaczenie producenta, datę produkcji, numer normy oraz oznakowanie dodatkowymi symbolami w zależności od występowania właściwości ochronnych.                                                                                                                                                                                                                                    Produkt spełniający wymagania dla środków ochrony indywidualnej zgodnie z Rozporządzeniem Ministra Gospodarki z dnia 21 grudnia 2005 r. w sprawie zasadniczych wymagań dla środków ochrony indywidualnej 
(Dz.U. 2005 nr 259 poz. 2173).
Do ofert należy dołączyć:
- katalog zawierający zdjęcia, nazwy handlowe lub symbole katalogowe oraz opis cech ochronnych zgodnie z normą  "lub równoważne"PN-EN ISO 20347:2012,
- instrukcję użytkowania powiązaną z nazwami handlowymi lub symbolami katalogowymi oferowanych produktów,
- deklarację zgodności.
Do każdego wyrobu przy dostawach należy dołączyć instrukcję użytkowania w języku polskim informującą
o cechach ochronnych, sposobie użytkowania, czyszczenia i konserwacji.
</t>
  </si>
  <si>
    <t xml:space="preserve">Koszula flanelowa męska
Krój typowy dla klasycznej koszuli męskiej. Koszula wykonana z flaneli bawełnianej, zapinana na guziki, z kołnierzem, z mankietami zapinanymi na guziki, z kieszenią naszywaną na wysokości lewej piersi. Rozcięcie rękawa wzmocnione lamówką. Kolorystyka i wzornictwo: tkaniny z deseniem w formie kratki w różnych kolorach o ciemnych odcieniach. Rozmiary zróżnicowane - według zamówienia.
Odzież robocza spełniająca wymagania normy "lub równoważne"PN-P-84525:1998 Odzież robocza — Ubrania robocze. Tkanina bawełniana - zawartość bawełny 100 %. Gramatura tkaniny nie mniej niż 170g/m2. Kurczliwość maksymalnie do 2% w całym okresie użytkowania. Odpowiednia do prania mechanicznego w temperaturze 60 °C oraz suszenia w suszarkach bębnowych. Dopuszcza się odzież spełniającą powyższe wymagania, zgodną z normą  "lub równoważne"PN -EN ISO 13688:2013-12 Odzież ochronna -- Wymagania ogólne.
Na każdym elemencie odzieży umieszczona wszywka informacyjna o rozmiarze, składzie tkaniny, dozwolonej temperaturze prania.
Zgodność z wymaganą normą musi być potwierdzona pisemną deklaracją producenta odzieży.
</t>
  </si>
  <si>
    <r>
      <rPr>
        <b/>
        <sz val="8"/>
        <rFont val="Times New Roman"/>
        <family val="1"/>
      </rPr>
      <t>Rękawice ochronne tekstylno-skórzane dla konserwatorów i pracowników gospodarczych</t>
    </r>
    <r>
      <rPr>
        <sz val="8"/>
        <rFont val="Times New Roman"/>
        <family val="1"/>
      </rPr>
      <t xml:space="preserve">
Rękawice ochronne pięciopalcowe, wykonane z tkaniny drelichowej oraz skóry licowej. Strona dłoniowa, palce 1 i 2 w całości ze skóry oraz wzmocnienie skórzane umiejscowione od strony kości śródręcza oraz na końcach pozostałych palców. W części dłoniowej na podszewce. Mankiet z drelichu z gumą ściągającą przy nadgarstku od strony grzbietowej.
Środek ochrony indywidualnej. Rękawice ochronne zgodne z normą:
- "lub równoważne"PN-EN 420+A1:2012 Rękawice ochronne - Wymagania ogólne i metody badań.
-"lub równoważne" PN-EN 388:2006 Rękawice chroniące przed zagrożeniami mechanicznymi.
Odporność na uszkodzenia mechaniczne na podstawie normy"lub równoważne" PN-EN 388 co najmniej (3123):
a - odporność na ścieranie – poziom 3
b - odporność na przecięcia – poziom 1
c - wytrzymałość na rozdzieranie – poziom 2
d - wytrzymałość na przekłucie – poziom 3.
Produkt spełniający wymagania dla środków ochrony indywidualnej zgodnie z Rozporządzeniem Ministra Gospodarki z dnia 21 grudnia 2005 r. w sprawie zasadniczych wymagań dla środków ochrony indywidualnej 
(Dz.U. 2005 nr 259 poz. 2173).
Do ofert należy dołączyć:
- katalog zawierający zdjęcia, nazwy handlowe lub symbole katalogowe oraz opis cech ochronnych, zgodnie z powołanymi normami,
- instrukcję użytkowania powiązaną z nazwami handlowymi lub symbolami katalogowymi oferowanych produktów,
- deklarację zgodności.
Do każdego wyrobu przy dostawach należy dołączyć instrukcję użytkowania w języku polskim informującą 
o cechach ochronnych, sposobie użytkowania, czyszczenia i konserwacji.</t>
    </r>
  </si>
  <si>
    <r>
      <rPr>
        <b/>
        <sz val="8"/>
        <rFont val="Times New Roman"/>
        <family val="1"/>
      </rPr>
      <t>Rękawice ochronne dzianinowe.</t>
    </r>
    <r>
      <rPr>
        <sz val="8"/>
        <rFont val="Times New Roman"/>
        <family val="1"/>
      </rPr>
      <t xml:space="preserve">
Rękawice ochronne pięciopalcowe wykonane z dzianiny, odpowiednie do prac magazynowych, gospodarczych, porządkowych, transportowych. W części chwytnej oraz do połowy palców pokryte tworzywem sztucznym, wzmacniającym ich odporność na uszkodzenia mechaniczne, zapobiegającym przenikaniu zanieczyszczeń oraz 
o własnościach antypoślizgowych. Kształt anatomiczny, zróżnicowany na prawą i lewą dłoń. Rozmiary od 7 do 9.
Środek ochrony indywidualnej. Rękawice ochronne zgodne z normą:
- "lub równoważne"PN-EN 420+A1:2012 Rękawice ochronne - Wymagania ogólne i metody badań.
- "lub równoważne"PN-EN 388:2006 Rękawice chroniące przed zagrożeniami mechanicznymi
Odporność na uszkodzenia mechaniczne na podstawie normy " lub równoważne"PN-EN 388 (3121):
a - odporność na ścieranie – poziom 3
b - odporność na przecięcia – poziom 1
c - wytrzymałość na rozdzieranie – poziom 2
d - wytrzymałość na przekłucie – poziom 1.
Produkt spełniający wymagania dla środków ochrony indywidualnej zgodnie z Rozporządzeniem Ministra Gospodarki z dnia 21 grudnia 2005 r. w sprawie zasadniczych wymagań dla środków ochrony indywidualnej 
(Dz.U. 2005 nr 259 poz. 2173).
Do ofert należy dołączyć:
- katalog zawierający zdjęcia, nazwy handlowe lub symbole katalogowe oraz opis cech ochronnych, zgodnie z powołanymi normami,
- instrukcję użytkowania powiązaną z nazwami handlowymi lub symbolami katalogowymi oferowanych produktów,
- deklarację zgodności.
Do każdego wyrobu przy dostawach należy dołączyć instrukcję użytkowania w języku polskim informującą 
o cechach ochronnych, sposobie użytkowania, czyszczenia i konserwacji.</t>
    </r>
  </si>
  <si>
    <t>Obuwie ochronne profilaktyczne męskie dla informatyków
Obuwie zawodowe typu sandały z zakrytymi palcami i zakrytą piętą. Wierzch (cholewka) ze skóry naturalnej. Ergonomicznie wyprofilowana podeszwa z syntetycznego tworzywa. Wierzch, z otworami umożliwiającymi oddychanie stopy. Wymienna wkładka nadająca się do prania. Podeszwa pod wymienną wkładką posiadająca ukształtowanie ułatwiające odprowadzenie wilgoci. Obuwie łatwe w utrzymaniu czystości.
Kolorystyka: grafit, brąz lub granat. Rozmiary męskie: od 39 do 45.
Obuwie spełniające wymagania normy "lub równoważne" PN-EN ISO 20347:2012 Środki ochrony indywidualnej - Obuwie zawodowe.
Cechy obuwia: zamknięty obszar pięty, właściwości antyelektrostatyczne, podeszwa antypoślizgowa na poziomie SRA, SRB lub SRC, absorpcja energii w obszarze pięty. Każda para obuwia powinna być oznakowana w sposób czytelny i trwały przez ostemplowanie lub wytłoczenie odpowiednich symboli. 
Oznakowanie powinno zawierać: znak CE, rozmiar, oznaczenie producenta, datę produkcji, numer normy oraz oznakowanie dodatkowymi symbolami w zależności od występowania właściwości ochronnych.
Produkt spełniający wymagania dla środków ochrony indywidualnej zgodnie z Rozporządzeniem Ministra Gospodarki z dnia 21 grudnia 2005 r. w sprawie zasadniczych wymagań dla środków ochrony indywidualnej 
(Dz.U. 2005 nr 259 poz. 2173).
Do ofert należy dołączyć:
- katalog zawierający zdjęcia, nazwy handlowe lub symbole katalogowe oraz opis cech ochronnych zgodnie z normą  "lub równoważne"PN-EN ISO 20347:2012,
- instrukcję użytkowania powiązaną z nazwami handlowymi lub symbolami katalogowymi oferowanych produktów,
- deklarację zgodności.
Do każdego wyrobu przy dostawach należy dołączyć instrukcję użytkowania w języku polskim informującą 
o cechach ochronnych, sposobie użytkowania, czyszczenia i konserwacji.</t>
  </si>
  <si>
    <t>Obuwie ochronne profilaktyczne męskie dla konserwatorów i pracowników gospodarczych
Obuwie bezpieczne typu sandały z zakrytymi palcami i zakrytą piętą. Wierzch (cholewka) ze skóry naturalnej. Ergonomicznie wyprofilowana podeszwa z syntetycznego tworzywa. Wierzch, z otworami umożliwiającymi oddychanie stopy. Wymienna wkładka nadająca się do prania. Podeszwa pod wymienną wkładką posiadająca ukształtowanie ułatwiające odprowadzenie wilgoci. Obuwie łatwe w utrzymaniu czystości.
Kolorystyka: grafit, brąz lub granat. Rozmiary męskie: od 39 do 45.
Obuwie spełniające wymagania normy "lub równoważne" PN-EN ISO 20345:2012 Środki ochrony indywidualnej - Obuwie bezpieczne.
Cechy obuwia: zamknięty obszar pięty, podnosek z tworzywa sztucznego, właściwości antyelektrostatyczne, podeszwa antypoślizgowa na poziomie SRA, SRB lub SRC, absorpcja energii w obszarze pięty. Każda para obuwia powinna być oznakowana w sposób czytelny i trwały przez ostemplowanie lub wytłoczenie odpowiednich symboli. 
Oznakowanie powinno zawierać: znak CE, rozmiar, oznaczenie producenta, datę produkcji, numer normy oraz oznakowanie dodatkowymi symbolami w zależności od występowania właściwości ochronnych.
Produkt spełniający wymagania dla środków ochrony indywidualnej zgodnie z Rozporządzeniem Ministra Gospodarki z dnia 21 grudnia 2005 r. w sprawie zasadniczych wymagań dla środków ochrony indywidualnej (Dz.U. 2005 nr 259 poz. 2173).
Do ofert należy dołączyć:
- katalog zawierający zdjęcia, nazwy handlowe lub symbole katalogowe oraz opis cech ochronnych zgodnie z normą  "lub równoważne"PN-EN ISO 20345:2012,
- instrukcję użytkowania powiązaną z nazwami handlowymi lub symbolami katalogowymi oferowanych produktów,
- deklarację zgodności.
Do każdego wyrobu przy dostawach należy dołączyć instrukcję użytkowania w języku polskim informującą 
o cechach ochronnych, sposobie użytkowania, czyszczenia i konserwacji.</t>
  </si>
  <si>
    <r>
      <rPr>
        <b/>
        <sz val="8"/>
        <rFont val="Times New Roman"/>
        <family val="1"/>
      </rPr>
      <t>Obuwie profilaktyczne (skórzane) męskie.</t>
    </r>
    <r>
      <rPr>
        <sz val="8"/>
        <rFont val="Times New Roman"/>
        <family val="1"/>
      </rPr>
      <t xml:space="preserve">                                                                                                                                                                                          Obuwie zawodowe medyczne w postaci sandałów z zakrytymi palcami, zaopatrzone w pasek zakładany na piętę pomagający utrzymać stopę w prawidłowej pozycji. Ergonomicznie wyprofilowana podeszwa. Wierzch, 
z otworami umożliwiającymi oddychanie stopy.  Podeszwa pod wymienną wkładką posiadająca ukształtowanie ułatwiające odprowadzenie wilgoci. Kolorystyka: białe.                                                                                                                                                                    Obuwie z naturalnej skóry powlekanej, z podeszwą z syntetycznego tworzywa. Wymienna tekstylna lub tekstylno-tworzywowa wkładka nadająca się do prania. Wykończenie wewnętrzne antybakteryjne, przeciwgrzybicze. </t>
    </r>
    <r>
      <rPr>
        <sz val="8"/>
        <color indexed="8"/>
        <rFont val="Times New Roman"/>
        <family val="1"/>
      </rPr>
      <t xml:space="preserve">Dołączona dodatkowa para wkładek nadających się do prania. </t>
    </r>
    <r>
      <rPr>
        <sz val="8"/>
        <rFont val="Times New Roman"/>
        <family val="1"/>
      </rPr>
      <t>Obuwie łatwe w utrzymaniu czystości. Perforacja cholewki i podeszwy pod wymienną wkładką, gwarantująca odpowiednią wentylację stóp. Obuwie spełniające wymagania normy: "lub równoważne"PN-EN ISO 20347:2012 Środki ochrony indywidualnej - Obuwie zawodowe. Właściwości i oznakowanie cech ochronnych: podeszwa antypoślizgowa (podeszwa z oznaczeniem SRA lub SRB lub SRC), ochrona pięty dzięki konstrukcji absorbującej energię (podeszwa z oznaczeniem E)</t>
    </r>
    <r>
      <rPr>
        <sz val="8"/>
        <color indexed="8"/>
        <rFont val="Times New Roman"/>
        <family val="1"/>
      </rPr>
      <t xml:space="preserve">. Pozostałe oznakowania: znak CE, rozmiar, oznaczenie producenta, data produkcji, 
numer normy "lub równoważne" (PN-EN ISO 20347).       </t>
    </r>
    <r>
      <rPr>
        <sz val="8"/>
        <rFont val="Times New Roman"/>
        <family val="1"/>
      </rPr>
      <t xml:space="preserve">                                                                                                                                                                                              Produkt spełniający wymagania dla środków ochrony indywidualnej zgodnie z Rozporządzeniem Ministra Gospodarki z dnia 21 grudnia 2005 r. w sprawie zasadniczych wymagań dla środków ochrony indywidualnej (Dz.U. 2005 nr 259 poz. 2173).
Do ofert należy dołączyć:
- katalog zawierający zdjęcia, nazwy handlowe lub symbole katalogowe oraz opis cech ochronnych,
- instrukcję użytkowania powiązaną z nazwami handlowymi lub symbolami katalogowymi oferowanych produktów,
- deklarację zgodności.
Do każdego wyrobu przy dostawach należy dołączyć instrukcję użytkowania w języku polskim informującą 
o cechach ochronnych, sposobie użytkowania, czyszczenia i konserwacji.
Rozmiary: od 39 do 46.
</t>
    </r>
  </si>
  <si>
    <r>
      <rPr>
        <b/>
        <sz val="8"/>
        <rFont val="Times New Roman"/>
        <family val="1"/>
      </rPr>
      <t xml:space="preserve">Obuwie profilaktyczne (skórzane) damskie.  </t>
    </r>
    <r>
      <rPr>
        <sz val="8"/>
        <rFont val="Times New Roman"/>
        <family val="1"/>
      </rPr>
      <t xml:space="preserve">                                                                                                                                                                                     Obuwie zawodowe medyczne w postaci sandałów z zakrytymi palcami, zaopatrzone w pasek zakładany na piętę pomagający utrzymać stopę w prawidłowej pozycji. Ergonomicznie wyprofilowana podeszwa. Wierzch, 
z otworami umożliwiającymi oddychanie stopy.  Podeszwa pod wymienną wkładką posiadająca ukształtowanie ułatwiające odprowadzenie wilgoci. Kolorystyka: białe.                                                                                                                                                               Obuwie z naturalnej skóry powlekanej, z podeszwą z syntetycznego tworzywa. Wymienna tekstylna lub tekstylno-tworzywowa wkładka nadająca się do prania. Wykończenie wewnętrzne antybakteryjne, przeciwgrzybicze. </t>
    </r>
    <r>
      <rPr>
        <sz val="8"/>
        <color indexed="8"/>
        <rFont val="Times New Roman"/>
        <family val="1"/>
      </rPr>
      <t xml:space="preserve">Dołączona dodatkowa para wkładek nadających się do prania. </t>
    </r>
    <r>
      <rPr>
        <sz val="8"/>
        <rFont val="Times New Roman"/>
        <family val="1"/>
      </rPr>
      <t>Obuwie łatwe w utrzymaniu czystości. Perforacja cholewki i podeszwy pod wymienną wkładką, gwarantująca odpowiednią wentylację stóp. Obuwie spełniające wymagania normy:"lub równoważne" PN-EN ISO 20347:2012 Środki ochrony indywidualnej - Obuwie zawodowe. Właściwości i oznakowanie cech ochronnych: podeszwa antypoślizgowa (podeszwa z oznaczeniem SRA lub SRB lub SRC), ochrona pięty dzięki konstrukcji absorbującej energię (podeszwa z oznaczeniem E)</t>
    </r>
    <r>
      <rPr>
        <sz val="8"/>
        <color indexed="8"/>
        <rFont val="Times New Roman"/>
        <family val="1"/>
      </rPr>
      <t>. Pozostałe oznakowania: znak CE, rozmiar, oznaczenie producenta, data produkcji, 
numer normy"lub równoważne"(PN-EN ISO 20347).</t>
    </r>
    <r>
      <rPr>
        <sz val="8"/>
        <color indexed="10"/>
        <rFont val="Times New Roman"/>
        <family val="1"/>
      </rPr>
      <t xml:space="preserve">    </t>
    </r>
    <r>
      <rPr>
        <sz val="8"/>
        <rFont val="Times New Roman"/>
        <family val="1"/>
      </rPr>
      <t xml:space="preserve">                                                                                                                                                                                                Produkt spełniający wymagania dla środków ochrony indywidualnej zgodnie z Rozporządzeniem Ministra Gospodarki z dnia 21 grudnia 2005 r. w sprawie zasadniczych wymagań dla środków ochrony indywidualnej (Dz.U. 2005 nr 259 poz. 2173).
Do ofert należy dołączyć:
- katalog zawierający zdjęcia, nazwy handlowe lub symbole katalogowe oraz opis cech ochronnych,
- instrukcję użytkowania powiązaną z nazwami handlowymi lub symbolami katalogowymi oferowanych produktów,
- deklarację zgodności.
Do każdego wyrobu przy dostawach należy dołączyć instrukcję użytkowania w języku polskim informującą 
o cechach ochronnych, sposobie użytkowania, czyszczenia i konserwacji.
Rozmiary: od 35 do 42
</t>
    </r>
  </si>
  <si>
    <t xml:space="preserve">Trzewiki ochronne całosezonowe dla Zespołu Ratowictwa Medycznego
Obuwie spełniające wymagania Rozporządzenia Ministra Zdrowia z dnia 18 października 2010 r. w sprawie oznaczenia Państwowe Ratownictwo Medyczne oraz wymagań w zakresie umundurowania członków zespołów ratownictwa medycznego (Dz.U. 2010 nr 209 poz. 1382) - z późniejszymi zmianami.
Przedmiot opisany w Załączniku nr 3, Tabela 1, w części dotyczącej umundurowania letniego, pozycja 4 do powołanego powyżej rozporządzenia.
Rozmiary damskie i męskie: 35-46
Obuwie zgodne z normą  "lub równoważne"PN-EN ISO 20345:2012 Środki ochrony indywidualnej -- Obuwie bezpieczne. Materiał: cholewki ze skór licowych w kombinacji z materiałami tekstylnymi o powierzchniach impregnowanych wodoodpornie. Podeszwa chroniąca przed poślizgiem, odporna na oleje.
Wewnątrz wyściółka zapewniająca odprowadzanie potu, nieprzemakalne od podłoża, absorpcja energii w części piętowej. Podnosek z tworzywa sztucznego. Każda para obuwia powinna być oznakowana w sposób czytelny i trwały przez ostemplowanie lub wytłoczenie odpowiednich symboli. Oznakowanie powinno zawierać: znak CE, rozmiar, oznaczenie producenta, datę produkcji, numer normy "lub równoważne" (PN-EN ISO 20345) oraz oznakowanie dodatkowymi symbolami w zależności od występowania właściwości ochronnych. 
Do każdej pary obuwia dołączona instrukcja informująca o cechach ochronnych, sposobie użytkowania, czyszczenia i konserwacji.                                                                                                 
</t>
  </si>
  <si>
    <t>Załącznik nr 2.7</t>
  </si>
  <si>
    <t>Dostawy odzieży ochronnej i roboczej</t>
  </si>
  <si>
    <t>Załącznik nr 2.6</t>
  </si>
  <si>
    <r>
      <rPr>
        <b/>
        <sz val="8"/>
        <rFont val="Times New Roman"/>
        <family val="1"/>
      </rPr>
      <t>Spodnie ocieplane męskie</t>
    </r>
    <r>
      <rPr>
        <sz val="8"/>
        <rFont val="Times New Roman"/>
        <family val="1"/>
      </rPr>
      <t xml:space="preserve">
Spodnie przeznaczone do prac gospodarczych na otwartej przestrzeni. Spodnie zapinane na zamek kryty listwą, w pasie z tyłu lub po bokach wszyta guma lub patka do regulacji obwodu, dodatkowo szlufki na pasek. Rozmiary zróżnicowane - według zamówienia. Kolory: ciemne odcienie różnych kolorów jednolite lub łączone, dopuszczalne wstawki w kontrastowych kolorach.
Środek ochrony indywidualnej kategorii I. Odzież zgodna z normami (lub równoważne):
- PN-EN ISO 13688:2013 Odzież ochronna -- Wymagania ogólne lub PN-EN 340:2006 Odzież ochronna -- Wymagania ogólne,
- PN-EN 342:2006 Odzież ochronna -- Zestawy odzieży i wyroby odzieżowe chroniące przed zimnem.
Możliwość prania na mokro. Kurczliwość maksymalnie do 2 % w całym okresie użytkowania.
Wierzchnia tkanina elanobawełniana, zawartość bawełny minimum 35 %, Gramatura tkaniny wierzchniej nie mniej niż 260 g/m2. Podszewka warstwy ocieplającej bawełniana w 100%.
Produkt spełniający wymagania dla środków ochrony indywidualnej zgodnie z Rozporządzeniem Ministra Gospodarki z dnia 21 grudnia 2005 r. w sprawie zasadniczych wymagań dla środków ochrony indywidualnej 
(Dz.U. 2005 nr 259 poz. 2173).
Do ofert należy dołączyć:
- katalog zawierający zdjęcia, nazwy handlowe lub symbole katalogowe oraz opis cech ochronnych, zgodnie z powołanymi normami,
- instrukcję użytkowania powiązaną z nazwami handlowymi lub symbolami katalogowymi oferowanych produktów,
- deklarację zgodności.
Do każdego wyrobu przy dostawach należy dołączyć instrukcję użytkowania w języku polskim informującą 
o cechach ochronnych, sposobie użytkowania, czyszczenia i konserwacji.
Zgodność z wymaganymi normami musi być potwierdzona pisemną deklaracją producenta odzieży.</t>
    </r>
  </si>
  <si>
    <t>Załcznik 2.4</t>
  </si>
  <si>
    <t>Załącznik nr 2.5</t>
  </si>
  <si>
    <t>Jednorazowe ochraniacze foliowe na obuwie, ściągane gumką w okolicy kostki
Kolor do wyrobu przez Wykonawcę</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</si>
</sst>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_-* #,##0.00&quot; zł&quot;_-;\-* #,##0.00&quot; zł&quot;_-;_-* \-??&quot; zł&quot;_-;_-@_-"/>
    <numFmt numFmtId="166" formatCode="[$-415]d\ mmmm\ yyyy"/>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0.00\ &quot;zł&quot;"/>
    <numFmt numFmtId="172" formatCode="_-* #,##0.00\ [$zł-415]_-;\-* #,##0.00\ [$zł-415]_-;_-* &quot;-&quot;??\ [$zł-415]_-;_-@_-"/>
  </numFmts>
  <fonts count="65">
    <font>
      <sz val="10"/>
      <name val="Arial"/>
      <family val="2"/>
    </font>
    <font>
      <sz val="11"/>
      <color indexed="8"/>
      <name val="Czcionka tekstu podstawowego"/>
      <family val="2"/>
    </font>
    <font>
      <sz val="11"/>
      <color indexed="9"/>
      <name val="Czcionka tekstu podstawowego"/>
      <family val="2"/>
    </font>
    <font>
      <sz val="11"/>
      <color indexed="17"/>
      <name val="Czcionka tekstu podstawowego"/>
      <family val="2"/>
    </font>
    <font>
      <sz val="11"/>
      <color indexed="60"/>
      <name val="Czcionka tekstu podstawowego"/>
      <family val="2"/>
    </font>
    <font>
      <sz val="10"/>
      <name val="Arial CE"/>
      <family val="2"/>
    </font>
    <font>
      <sz val="11"/>
      <color indexed="20"/>
      <name val="Czcionka tekstu podstawowego"/>
      <family val="2"/>
    </font>
    <font>
      <sz val="9"/>
      <name val="Arial"/>
      <family val="2"/>
    </font>
    <font>
      <i/>
      <sz val="9"/>
      <name val="Arial"/>
      <family val="2"/>
    </font>
    <font>
      <sz val="10"/>
      <name val="Times New Roman"/>
      <family val="1"/>
    </font>
    <font>
      <sz val="9"/>
      <name val="Times New Roman"/>
      <family val="1"/>
    </font>
    <font>
      <b/>
      <sz val="9"/>
      <name val="Times New Roman"/>
      <family val="1"/>
    </font>
    <font>
      <b/>
      <i/>
      <sz val="9"/>
      <name val="Times New Roman"/>
      <family val="1"/>
    </font>
    <font>
      <b/>
      <sz val="10"/>
      <name val="Times New Roman"/>
      <family val="1"/>
    </font>
    <font>
      <i/>
      <sz val="9"/>
      <name val="Times New Roman"/>
      <family val="1"/>
    </font>
    <font>
      <sz val="8"/>
      <name val="Times New Roman"/>
      <family val="1"/>
    </font>
    <font>
      <b/>
      <sz val="8"/>
      <name val="Times New Roman"/>
      <family val="1"/>
    </font>
    <font>
      <sz val="8"/>
      <name val="Arial"/>
      <family val="2"/>
    </font>
    <font>
      <u val="single"/>
      <sz val="8"/>
      <name val="Times New Roman"/>
      <family val="1"/>
    </font>
    <font>
      <sz val="8"/>
      <color indexed="8"/>
      <name val="Times New Roman"/>
      <family val="1"/>
    </font>
    <font>
      <sz val="8"/>
      <color indexed="10"/>
      <name val="Times New Roman"/>
      <family val="1"/>
    </font>
    <font>
      <b/>
      <sz val="8"/>
      <name val="Arial"/>
      <family val="2"/>
    </font>
    <font>
      <i/>
      <sz val="8"/>
      <name val="Times New Roman"/>
      <family val="1"/>
    </font>
    <font>
      <i/>
      <sz val="8"/>
      <name val="Arial"/>
      <family val="2"/>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9"/>
      <color theme="1"/>
      <name val="Times New Roman"/>
      <family val="1"/>
    </font>
  </fonts>
  <fills count="4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45" fillId="3" borderId="0" applyNumberFormat="0" applyBorder="0" applyAlignment="0" applyProtection="0"/>
    <xf numFmtId="0" fontId="1" fillId="4" borderId="0" applyNumberFormat="0" applyBorder="0" applyAlignment="0" applyProtection="0"/>
    <xf numFmtId="0" fontId="45" fillId="5" borderId="0" applyNumberFormat="0" applyBorder="0" applyAlignment="0" applyProtection="0"/>
    <xf numFmtId="0" fontId="1" fillId="6" borderId="0" applyNumberFormat="0" applyBorder="0" applyAlignment="0" applyProtection="0"/>
    <xf numFmtId="0" fontId="45" fillId="7" borderId="0" applyNumberFormat="0" applyBorder="0" applyAlignment="0" applyProtection="0"/>
    <xf numFmtId="0" fontId="1" fillId="8" borderId="0" applyNumberFormat="0" applyBorder="0" applyAlignment="0" applyProtection="0"/>
    <xf numFmtId="0" fontId="45" fillId="9" borderId="0" applyNumberFormat="0" applyBorder="0" applyAlignment="0" applyProtection="0"/>
    <xf numFmtId="0" fontId="1" fillId="10" borderId="0" applyNumberFormat="0" applyBorder="0" applyAlignment="0" applyProtection="0"/>
    <xf numFmtId="0" fontId="45" fillId="11" borderId="0" applyNumberFormat="0" applyBorder="0" applyAlignment="0" applyProtection="0"/>
    <xf numFmtId="0" fontId="1" fillId="12" borderId="0" applyNumberFormat="0" applyBorder="0" applyAlignment="0" applyProtection="0"/>
    <xf numFmtId="0" fontId="45" fillId="13" borderId="0" applyNumberFormat="0" applyBorder="0" applyAlignment="0" applyProtection="0"/>
    <xf numFmtId="0" fontId="1" fillId="14" borderId="0" applyNumberFormat="0" applyBorder="0" applyAlignment="0" applyProtection="0"/>
    <xf numFmtId="0" fontId="45" fillId="15" borderId="0" applyNumberFormat="0" applyBorder="0" applyAlignment="0" applyProtection="0"/>
    <xf numFmtId="0" fontId="1" fillId="16" borderId="0" applyNumberFormat="0" applyBorder="0" applyAlignment="0" applyProtection="0"/>
    <xf numFmtId="0" fontId="45" fillId="17" borderId="0" applyNumberFormat="0" applyBorder="0" applyAlignment="0" applyProtection="0"/>
    <xf numFmtId="0" fontId="1" fillId="18" borderId="0" applyNumberFormat="0" applyBorder="0" applyAlignment="0" applyProtection="0"/>
    <xf numFmtId="0" fontId="45" fillId="19" borderId="0" applyNumberFormat="0" applyBorder="0" applyAlignment="0" applyProtection="0"/>
    <xf numFmtId="0" fontId="1" fillId="8" borderId="0" applyNumberFormat="0" applyBorder="0" applyAlignment="0" applyProtection="0"/>
    <xf numFmtId="0" fontId="45" fillId="20" borderId="0" applyNumberFormat="0" applyBorder="0" applyAlignment="0" applyProtection="0"/>
    <xf numFmtId="0" fontId="1" fillId="14" borderId="0" applyNumberFormat="0" applyBorder="0" applyAlignment="0" applyProtection="0"/>
    <xf numFmtId="0" fontId="45" fillId="21" borderId="0" applyNumberFormat="0" applyBorder="0" applyAlignment="0" applyProtection="0"/>
    <xf numFmtId="0" fontId="1" fillId="22" borderId="0" applyNumberFormat="0" applyBorder="0" applyAlignment="0" applyProtection="0"/>
    <xf numFmtId="0" fontId="45" fillId="23" borderId="0" applyNumberFormat="0" applyBorder="0" applyAlignment="0" applyProtection="0"/>
    <xf numFmtId="0" fontId="2" fillId="24" borderId="0" applyNumberFormat="0" applyBorder="0" applyAlignment="0" applyProtection="0"/>
    <xf numFmtId="0" fontId="46" fillId="25" borderId="0" applyNumberFormat="0" applyBorder="0" applyAlignment="0" applyProtection="0"/>
    <xf numFmtId="0" fontId="2" fillId="16" borderId="0" applyNumberFormat="0" applyBorder="0" applyAlignment="0" applyProtection="0"/>
    <xf numFmtId="0" fontId="46" fillId="26" borderId="0" applyNumberFormat="0" applyBorder="0" applyAlignment="0" applyProtection="0"/>
    <xf numFmtId="0" fontId="2" fillId="18" borderId="0" applyNumberFormat="0" applyBorder="0" applyAlignment="0" applyProtection="0"/>
    <xf numFmtId="0" fontId="46" fillId="27" borderId="0" applyNumberFormat="0" applyBorder="0" applyAlignment="0" applyProtection="0"/>
    <xf numFmtId="0" fontId="2" fillId="28" borderId="0" applyNumberFormat="0" applyBorder="0" applyAlignment="0" applyProtection="0"/>
    <xf numFmtId="0" fontId="46" fillId="29" borderId="0" applyNumberFormat="0" applyBorder="0" applyAlignment="0" applyProtection="0"/>
    <xf numFmtId="0" fontId="2" fillId="30" borderId="0" applyNumberFormat="0" applyBorder="0" applyAlignment="0" applyProtection="0"/>
    <xf numFmtId="0" fontId="46" fillId="31" borderId="0" applyNumberFormat="0" applyBorder="0" applyAlignment="0" applyProtection="0"/>
    <xf numFmtId="0" fontId="2"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7" fillId="40" borderId="1" applyNumberFormat="0" applyAlignment="0" applyProtection="0"/>
    <xf numFmtId="0" fontId="48" fillId="41" borderId="2" applyNumberFormat="0" applyAlignment="0" applyProtection="0"/>
    <xf numFmtId="0" fontId="3" fillId="6" borderId="0" applyNumberFormat="0" applyBorder="0" applyAlignment="0" applyProtection="0"/>
    <xf numFmtId="0" fontId="49" fillId="42"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5" fillId="0" borderId="0">
      <alignment/>
      <protection/>
    </xf>
    <xf numFmtId="0" fontId="50" fillId="0" borderId="0" applyNumberFormat="0" applyFill="0" applyBorder="0" applyAlignment="0" applyProtection="0"/>
    <xf numFmtId="0" fontId="51" fillId="0" borderId="3" applyNumberFormat="0" applyFill="0" applyAlignment="0" applyProtection="0"/>
    <xf numFmtId="0" fontId="52" fillId="43"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4" fillId="44" borderId="0" applyNumberFormat="0" applyBorder="0" applyAlignment="0" applyProtection="0"/>
    <xf numFmtId="0" fontId="56" fillId="45" borderId="0" applyNumberFormat="0" applyBorder="0" applyAlignment="0" applyProtection="0"/>
    <xf numFmtId="0" fontId="5" fillId="0" borderId="0">
      <alignment/>
      <protection/>
    </xf>
    <xf numFmtId="0" fontId="0" fillId="0" borderId="0">
      <alignment/>
      <protection/>
    </xf>
    <xf numFmtId="0" fontId="5" fillId="0" borderId="0">
      <alignment/>
      <protection/>
    </xf>
    <xf numFmtId="0" fontId="57" fillId="41" borderId="1" applyNumberFormat="0" applyAlignment="0" applyProtection="0"/>
    <xf numFmtId="0" fontId="58" fillId="0" borderId="0" applyNumberFormat="0" applyFill="0" applyBorder="0" applyAlignment="0" applyProtection="0"/>
    <xf numFmtId="9" fontId="0" fillId="0" borderId="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46"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6" fillId="4" borderId="0" applyNumberFormat="0" applyBorder="0" applyAlignment="0" applyProtection="0"/>
    <xf numFmtId="0" fontId="63" fillId="47" borderId="0" applyNumberFormat="0" applyBorder="0" applyAlignment="0" applyProtection="0"/>
  </cellStyleXfs>
  <cellXfs count="155">
    <xf numFmtId="0" fontId="0" fillId="0" borderId="0" xfId="0" applyAlignment="1">
      <alignment/>
    </xf>
    <xf numFmtId="0" fontId="7" fillId="0" borderId="0" xfId="63" applyFont="1">
      <alignment/>
      <protection/>
    </xf>
    <xf numFmtId="0" fontId="7" fillId="0" borderId="0" xfId="63" applyFont="1" applyBorder="1" applyAlignment="1">
      <alignment wrapText="1"/>
      <protection/>
    </xf>
    <xf numFmtId="0" fontId="7" fillId="0" borderId="0" xfId="63" applyFont="1" applyBorder="1">
      <alignment/>
      <protection/>
    </xf>
    <xf numFmtId="0" fontId="7" fillId="0" borderId="0" xfId="63" applyFont="1" applyBorder="1" applyAlignment="1">
      <alignment vertical="center" wrapText="1"/>
      <protection/>
    </xf>
    <xf numFmtId="4" fontId="7" fillId="0" borderId="0" xfId="63" applyNumberFormat="1" applyFont="1" applyBorder="1">
      <alignment/>
      <protection/>
    </xf>
    <xf numFmtId="49" fontId="7" fillId="0" borderId="0" xfId="63" applyNumberFormat="1" applyFont="1">
      <alignment/>
      <protection/>
    </xf>
    <xf numFmtId="49" fontId="7" fillId="0" borderId="0" xfId="63" applyNumberFormat="1" applyFont="1" applyAlignment="1">
      <alignment horizontal="left"/>
      <protection/>
    </xf>
    <xf numFmtId="0" fontId="7" fillId="0" borderId="0" xfId="74" applyFont="1" applyBorder="1">
      <alignment/>
      <protection/>
    </xf>
    <xf numFmtId="0" fontId="7" fillId="0" borderId="0" xfId="74" applyFont="1">
      <alignment/>
      <protection/>
    </xf>
    <xf numFmtId="0" fontId="7" fillId="0" borderId="0" xfId="75" applyFont="1">
      <alignment/>
      <protection/>
    </xf>
    <xf numFmtId="0" fontId="8" fillId="0" borderId="0" xfId="74" applyFont="1">
      <alignment/>
      <protection/>
    </xf>
    <xf numFmtId="0" fontId="9" fillId="0" borderId="0" xfId="63" applyFont="1">
      <alignment/>
      <protection/>
    </xf>
    <xf numFmtId="0" fontId="10" fillId="0" borderId="0" xfId="63" applyFont="1">
      <alignment/>
      <protection/>
    </xf>
    <xf numFmtId="0" fontId="11" fillId="0" borderId="0" xfId="63" applyFont="1">
      <alignment/>
      <protection/>
    </xf>
    <xf numFmtId="4" fontId="12" fillId="0" borderId="0" xfId="63" applyNumberFormat="1" applyFont="1" applyBorder="1" applyAlignment="1">
      <alignment horizontal="left"/>
      <protection/>
    </xf>
    <xf numFmtId="0" fontId="10" fillId="0" borderId="0" xfId="63" applyFont="1" applyAlignment="1">
      <alignment horizontal="center"/>
      <protection/>
    </xf>
    <xf numFmtId="4" fontId="10" fillId="0" borderId="0" xfId="63" applyNumberFormat="1" applyFont="1" applyAlignment="1">
      <alignment horizontal="center"/>
      <protection/>
    </xf>
    <xf numFmtId="0" fontId="9" fillId="0" borderId="0" xfId="63" applyFont="1" applyBorder="1" applyAlignment="1">
      <alignment horizontal="center" wrapText="1"/>
      <protection/>
    </xf>
    <xf numFmtId="0" fontId="9" fillId="0" borderId="0" xfId="63" applyFont="1" applyBorder="1" applyAlignment="1">
      <alignment horizontal="center"/>
      <protection/>
    </xf>
    <xf numFmtId="0" fontId="9" fillId="0" borderId="0" xfId="63" applyFont="1" applyBorder="1">
      <alignment/>
      <protection/>
    </xf>
    <xf numFmtId="0" fontId="9" fillId="0" borderId="0" xfId="63" applyFont="1" applyBorder="1" applyAlignment="1">
      <alignment wrapText="1"/>
      <protection/>
    </xf>
    <xf numFmtId="4" fontId="9" fillId="0" borderId="0" xfId="63" applyNumberFormat="1" applyFont="1" applyBorder="1">
      <alignment/>
      <protection/>
    </xf>
    <xf numFmtId="0" fontId="9" fillId="0" borderId="0" xfId="63" applyFont="1" applyBorder="1" applyAlignment="1">
      <alignment vertical="center"/>
      <protection/>
    </xf>
    <xf numFmtId="4" fontId="9" fillId="0" borderId="0" xfId="63" applyNumberFormat="1" applyFont="1">
      <alignment/>
      <protection/>
    </xf>
    <xf numFmtId="49" fontId="9" fillId="0" borderId="0" xfId="63" applyNumberFormat="1" applyFont="1">
      <alignment/>
      <protection/>
    </xf>
    <xf numFmtId="0" fontId="13" fillId="0" borderId="0" xfId="63" applyFont="1">
      <alignment/>
      <protection/>
    </xf>
    <xf numFmtId="49" fontId="9" fillId="0" borderId="0" xfId="63" applyNumberFormat="1" applyFont="1" applyAlignment="1">
      <alignment wrapText="1"/>
      <protection/>
    </xf>
    <xf numFmtId="49" fontId="9" fillId="0" borderId="0" xfId="63" applyNumberFormat="1" applyFont="1" applyAlignment="1">
      <alignment horizontal="left"/>
      <protection/>
    </xf>
    <xf numFmtId="0" fontId="9" fillId="0" borderId="0" xfId="74" applyFont="1">
      <alignment/>
      <protection/>
    </xf>
    <xf numFmtId="49" fontId="10" fillId="0" borderId="0" xfId="63" applyNumberFormat="1" applyFont="1" applyAlignment="1">
      <alignment horizontal="left"/>
      <protection/>
    </xf>
    <xf numFmtId="49" fontId="10" fillId="0" borderId="0" xfId="63" applyNumberFormat="1" applyFont="1">
      <alignment/>
      <protection/>
    </xf>
    <xf numFmtId="0" fontId="14" fillId="0" borderId="0" xfId="73" applyFont="1">
      <alignment/>
      <protection/>
    </xf>
    <xf numFmtId="0" fontId="11" fillId="0" borderId="0" xfId="63" applyFont="1" applyAlignment="1">
      <alignment horizontal="right"/>
      <protection/>
    </xf>
    <xf numFmtId="0" fontId="10" fillId="0" borderId="0" xfId="0" applyFont="1" applyAlignment="1">
      <alignment/>
    </xf>
    <xf numFmtId="0" fontId="11" fillId="0" borderId="0" xfId="0" applyFont="1" applyAlignment="1">
      <alignment/>
    </xf>
    <xf numFmtId="0" fontId="9" fillId="0" borderId="0" xfId="63" applyNumberFormat="1" applyFont="1">
      <alignment/>
      <protection/>
    </xf>
    <xf numFmtId="0" fontId="16" fillId="0" borderId="0" xfId="63" applyFont="1">
      <alignment/>
      <protection/>
    </xf>
    <xf numFmtId="49" fontId="15" fillId="0" borderId="0" xfId="63" applyNumberFormat="1" applyFont="1" applyAlignment="1">
      <alignment/>
      <protection/>
    </xf>
    <xf numFmtId="49" fontId="15" fillId="0" borderId="0" xfId="63" applyNumberFormat="1" applyFont="1" applyAlignment="1">
      <alignment horizontal="left"/>
      <protection/>
    </xf>
    <xf numFmtId="49" fontId="15" fillId="0" borderId="0" xfId="63" applyNumberFormat="1" applyFont="1">
      <alignment/>
      <protection/>
    </xf>
    <xf numFmtId="0" fontId="15" fillId="0" borderId="0" xfId="0" applyFont="1" applyAlignment="1">
      <alignment/>
    </xf>
    <xf numFmtId="0" fontId="15" fillId="0" borderId="0" xfId="63" applyFont="1">
      <alignment/>
      <protection/>
    </xf>
    <xf numFmtId="0" fontId="17" fillId="0" borderId="0" xfId="63" applyFont="1">
      <alignment/>
      <protection/>
    </xf>
    <xf numFmtId="0" fontId="15" fillId="48" borderId="10" xfId="63" applyFont="1" applyFill="1" applyBorder="1" applyAlignment="1">
      <alignment vertical="center"/>
      <protection/>
    </xf>
    <xf numFmtId="0" fontId="15" fillId="0" borderId="10" xfId="63" applyFont="1" applyBorder="1">
      <alignment/>
      <protection/>
    </xf>
    <xf numFmtId="0" fontId="15" fillId="0" borderId="10" xfId="63" applyFont="1" applyBorder="1" applyAlignment="1">
      <alignment horizontal="right" vertical="center"/>
      <protection/>
    </xf>
    <xf numFmtId="0" fontId="15" fillId="0" borderId="10" xfId="63" applyFont="1" applyBorder="1" applyAlignment="1">
      <alignment horizontal="center"/>
      <protection/>
    </xf>
    <xf numFmtId="0" fontId="15" fillId="0" borderId="10" xfId="63" applyFont="1" applyBorder="1" applyAlignment="1">
      <alignment wrapText="1"/>
      <protection/>
    </xf>
    <xf numFmtId="0" fontId="15" fillId="0" borderId="10" xfId="63" applyFont="1" applyBorder="1" applyAlignment="1">
      <alignment horizontal="center" wrapText="1"/>
      <protection/>
    </xf>
    <xf numFmtId="4" fontId="15" fillId="0" borderId="10" xfId="63" applyNumberFormat="1" applyFont="1" applyBorder="1" applyAlignment="1">
      <alignment horizontal="center" wrapText="1"/>
      <protection/>
    </xf>
    <xf numFmtId="0" fontId="15" fillId="0" borderId="10" xfId="63" applyFont="1" applyBorder="1" applyAlignment="1">
      <alignment horizontal="left" vertical="center" wrapText="1"/>
      <protection/>
    </xf>
    <xf numFmtId="0" fontId="15" fillId="0" borderId="10" xfId="63" applyFont="1" applyBorder="1" applyAlignment="1">
      <alignment horizontal="center" vertical="center"/>
      <protection/>
    </xf>
    <xf numFmtId="1" fontId="15" fillId="0" borderId="10" xfId="63" applyNumberFormat="1" applyFont="1" applyBorder="1" applyAlignment="1">
      <alignment horizontal="center" vertical="center"/>
      <protection/>
    </xf>
    <xf numFmtId="9" fontId="15" fillId="0" borderId="10" xfId="63" applyNumberFormat="1" applyFont="1" applyBorder="1" applyAlignment="1">
      <alignment horizontal="center" vertical="center"/>
      <protection/>
    </xf>
    <xf numFmtId="0" fontId="15" fillId="0" borderId="10" xfId="63" applyFont="1" applyBorder="1" applyAlignment="1">
      <alignment vertical="center"/>
      <protection/>
    </xf>
    <xf numFmtId="0" fontId="15" fillId="0" borderId="10" xfId="63" applyFont="1" applyBorder="1" applyAlignment="1">
      <alignment vertical="center" wrapText="1"/>
      <protection/>
    </xf>
    <xf numFmtId="1" fontId="19" fillId="0" borderId="10" xfId="63" applyNumberFormat="1" applyFont="1" applyBorder="1" applyAlignment="1">
      <alignment horizontal="center" vertical="center"/>
      <protection/>
    </xf>
    <xf numFmtId="9" fontId="15" fillId="0" borderId="10" xfId="63" applyNumberFormat="1" applyFont="1" applyBorder="1" applyAlignment="1">
      <alignment vertical="center"/>
      <protection/>
    </xf>
    <xf numFmtId="49" fontId="15" fillId="0" borderId="10" xfId="63" applyNumberFormat="1" applyFont="1" applyBorder="1" applyAlignment="1">
      <alignment wrapText="1"/>
      <protection/>
    </xf>
    <xf numFmtId="0" fontId="15" fillId="48" borderId="10" xfId="63" applyFont="1" applyFill="1" applyBorder="1" applyAlignment="1">
      <alignment vertical="center" wrapText="1"/>
      <protection/>
    </xf>
    <xf numFmtId="0" fontId="15" fillId="48" borderId="10" xfId="63" applyFont="1" applyFill="1" applyBorder="1" applyAlignment="1">
      <alignment horizontal="center" vertical="center"/>
      <protection/>
    </xf>
    <xf numFmtId="1" fontId="15" fillId="48" borderId="10" xfId="63" applyNumberFormat="1" applyFont="1" applyFill="1" applyBorder="1" applyAlignment="1">
      <alignment horizontal="center" vertical="center"/>
      <protection/>
    </xf>
    <xf numFmtId="9" fontId="15" fillId="48" borderId="10" xfId="63" applyNumberFormat="1" applyFont="1" applyFill="1" applyBorder="1" applyAlignment="1">
      <alignment vertical="center"/>
      <protection/>
    </xf>
    <xf numFmtId="4" fontId="15" fillId="0" borderId="10" xfId="63" applyNumberFormat="1" applyFont="1" applyBorder="1">
      <alignment/>
      <protection/>
    </xf>
    <xf numFmtId="1" fontId="15" fillId="0" borderId="10" xfId="63" applyNumberFormat="1" applyFont="1" applyBorder="1">
      <alignment/>
      <protection/>
    </xf>
    <xf numFmtId="0" fontId="15" fillId="0" borderId="10" xfId="0" applyFont="1" applyBorder="1" applyAlignment="1">
      <alignment vertical="center"/>
    </xf>
    <xf numFmtId="0" fontId="15" fillId="0" borderId="10" xfId="0" applyFont="1" applyBorder="1" applyAlignment="1">
      <alignment horizontal="left" wrapText="1"/>
    </xf>
    <xf numFmtId="0" fontId="15" fillId="0" borderId="10" xfId="0" applyFont="1" applyBorder="1" applyAlignment="1">
      <alignment horizontal="left" vertical="top" wrapText="1"/>
    </xf>
    <xf numFmtId="0" fontId="15" fillId="0" borderId="10" xfId="0" applyFont="1" applyBorder="1" applyAlignment="1">
      <alignment horizontal="center" vertical="center"/>
    </xf>
    <xf numFmtId="9" fontId="15" fillId="0" borderId="10" xfId="0" applyNumberFormat="1" applyFont="1" applyFill="1" applyBorder="1" applyAlignment="1">
      <alignment horizontal="center" vertical="center" wrapText="1"/>
    </xf>
    <xf numFmtId="0" fontId="15" fillId="0" borderId="10" xfId="0" applyFont="1" applyBorder="1" applyAlignment="1">
      <alignment vertical="top" wrapText="1"/>
    </xf>
    <xf numFmtId="4" fontId="15" fillId="0" borderId="10" xfId="0" applyNumberFormat="1" applyFont="1" applyBorder="1" applyAlignment="1">
      <alignment horizontal="center" vertical="center" wrapText="1"/>
    </xf>
    <xf numFmtId="0" fontId="15" fillId="0" borderId="10" xfId="0" applyFont="1" applyBorder="1" applyAlignment="1">
      <alignment/>
    </xf>
    <xf numFmtId="9" fontId="15" fillId="0" borderId="10" xfId="0" applyNumberFormat="1" applyFont="1" applyBorder="1" applyAlignment="1">
      <alignment horizontal="center" vertical="center"/>
    </xf>
    <xf numFmtId="0" fontId="16" fillId="0" borderId="10" xfId="0" applyFont="1" applyBorder="1" applyAlignment="1">
      <alignment horizontal="left"/>
    </xf>
    <xf numFmtId="0" fontId="16" fillId="0" borderId="10" xfId="0" applyFont="1" applyBorder="1" applyAlignment="1">
      <alignment horizontal="left" vertical="center"/>
    </xf>
    <xf numFmtId="4" fontId="16" fillId="0" borderId="10" xfId="0" applyNumberFormat="1" applyFont="1" applyBorder="1" applyAlignment="1">
      <alignment horizontal="left" vertical="center"/>
    </xf>
    <xf numFmtId="4" fontId="15" fillId="0" borderId="10" xfId="0" applyNumberFormat="1" applyFont="1" applyBorder="1" applyAlignment="1">
      <alignment horizontal="center" vertical="center"/>
    </xf>
    <xf numFmtId="0" fontId="16" fillId="0" borderId="10" xfId="63" applyNumberFormat="1" applyFont="1" applyBorder="1" applyAlignment="1">
      <alignment horizontal="left"/>
      <protection/>
    </xf>
    <xf numFmtId="164" fontId="16" fillId="0" borderId="10" xfId="63" applyNumberFormat="1" applyFont="1" applyBorder="1" applyAlignment="1">
      <alignment horizontal="center" vertical="center"/>
      <protection/>
    </xf>
    <xf numFmtId="0" fontId="18" fillId="0" borderId="10" xfId="63" applyFont="1" applyBorder="1" applyAlignment="1">
      <alignment horizontal="left" vertical="center" wrapText="1"/>
      <protection/>
    </xf>
    <xf numFmtId="0" fontId="15" fillId="0" borderId="10" xfId="63" applyNumberFormat="1" applyFont="1" applyBorder="1" applyAlignment="1">
      <alignment horizontal="left" vertical="center" wrapText="1"/>
      <protection/>
    </xf>
    <xf numFmtId="0" fontId="10" fillId="0" borderId="0" xfId="63" applyFont="1" applyBorder="1" applyAlignment="1">
      <alignment wrapText="1"/>
      <protection/>
    </xf>
    <xf numFmtId="165" fontId="16" fillId="0" borderId="10" xfId="0" applyNumberFormat="1" applyFont="1" applyBorder="1" applyAlignment="1">
      <alignment horizontal="center" vertical="center"/>
    </xf>
    <xf numFmtId="164" fontId="16" fillId="0" borderId="10" xfId="63" applyNumberFormat="1" applyFont="1" applyBorder="1">
      <alignment/>
      <protection/>
    </xf>
    <xf numFmtId="0" fontId="15" fillId="0" borderId="10" xfId="63" applyFont="1" applyBorder="1" applyAlignment="1">
      <alignment vertical="top" wrapText="1"/>
      <protection/>
    </xf>
    <xf numFmtId="0" fontId="15" fillId="0" borderId="10" xfId="63" applyFont="1" applyBorder="1" applyAlignment="1">
      <alignment horizontal="left" vertical="top" wrapText="1"/>
      <protection/>
    </xf>
    <xf numFmtId="0" fontId="16" fillId="0" borderId="10" xfId="63" applyFont="1" applyBorder="1" applyAlignment="1">
      <alignment horizontal="left" vertical="top" wrapText="1"/>
      <protection/>
    </xf>
    <xf numFmtId="0" fontId="16" fillId="48" borderId="10" xfId="63" applyFont="1" applyFill="1" applyBorder="1" applyAlignment="1">
      <alignment vertical="top" wrapText="1"/>
      <protection/>
    </xf>
    <xf numFmtId="0" fontId="15" fillId="0" borderId="10" xfId="63" applyFont="1" applyBorder="1" applyAlignment="1">
      <alignment horizontal="center" vertical="center" wrapText="1"/>
      <protection/>
    </xf>
    <xf numFmtId="172" fontId="15" fillId="0" borderId="10" xfId="63" applyNumberFormat="1" applyFont="1" applyBorder="1" applyAlignment="1">
      <alignment horizontal="center" vertical="center" wrapText="1"/>
      <protection/>
    </xf>
    <xf numFmtId="172" fontId="15" fillId="0" borderId="10" xfId="63" applyNumberFormat="1" applyFont="1" applyBorder="1" applyAlignment="1">
      <alignment horizontal="center" vertical="center"/>
      <protection/>
    </xf>
    <xf numFmtId="172" fontId="16" fillId="0" borderId="10" xfId="63" applyNumberFormat="1" applyFont="1" applyBorder="1" applyAlignment="1">
      <alignment horizontal="center" vertical="center"/>
      <protection/>
    </xf>
    <xf numFmtId="49" fontId="15" fillId="0" borderId="10" xfId="63" applyNumberFormat="1" applyFont="1" applyBorder="1" applyAlignment="1">
      <alignment horizontal="left" vertical="top" wrapText="1"/>
      <protection/>
    </xf>
    <xf numFmtId="0" fontId="22" fillId="0" borderId="0" xfId="73" applyFont="1">
      <alignment/>
      <protection/>
    </xf>
    <xf numFmtId="0" fontId="16" fillId="0" borderId="0" xfId="63" applyFont="1" applyAlignment="1">
      <alignment horizontal="right"/>
      <protection/>
    </xf>
    <xf numFmtId="0" fontId="17" fillId="0" borderId="0" xfId="63" applyFont="1" applyBorder="1" applyAlignment="1">
      <alignment wrapText="1"/>
      <protection/>
    </xf>
    <xf numFmtId="0" fontId="17" fillId="0" borderId="0" xfId="63" applyFont="1" applyBorder="1">
      <alignment/>
      <protection/>
    </xf>
    <xf numFmtId="0" fontId="17" fillId="0" borderId="0" xfId="63" applyFont="1" applyBorder="1" applyAlignment="1">
      <alignment vertical="center" wrapText="1"/>
      <protection/>
    </xf>
    <xf numFmtId="4" fontId="17" fillId="0" borderId="0" xfId="63" applyNumberFormat="1" applyFont="1" applyBorder="1">
      <alignment/>
      <protection/>
    </xf>
    <xf numFmtId="0" fontId="17" fillId="0" borderId="0" xfId="63" applyFont="1" applyBorder="1">
      <alignment/>
      <protection/>
    </xf>
    <xf numFmtId="4" fontId="17" fillId="0" borderId="0" xfId="63" applyNumberFormat="1" applyFont="1" applyBorder="1">
      <alignment/>
      <protection/>
    </xf>
    <xf numFmtId="0" fontId="17" fillId="0" borderId="0" xfId="63" applyFont="1">
      <alignment/>
      <protection/>
    </xf>
    <xf numFmtId="0" fontId="21" fillId="0" borderId="0" xfId="63" applyFont="1" applyBorder="1" applyAlignment="1">
      <alignment textRotation="90"/>
      <protection/>
    </xf>
    <xf numFmtId="0" fontId="17" fillId="48" borderId="0" xfId="63" applyFont="1" applyFill="1" applyBorder="1">
      <alignment/>
      <protection/>
    </xf>
    <xf numFmtId="0" fontId="17" fillId="48" borderId="0" xfId="63" applyFont="1" applyFill="1" applyBorder="1" applyAlignment="1">
      <alignment/>
      <protection/>
    </xf>
    <xf numFmtId="4" fontId="17" fillId="48" borderId="0" xfId="63" applyNumberFormat="1" applyFont="1" applyFill="1" applyBorder="1">
      <alignment/>
      <protection/>
    </xf>
    <xf numFmtId="0" fontId="17" fillId="48" borderId="0" xfId="63" applyFont="1" applyFill="1">
      <alignment/>
      <protection/>
    </xf>
    <xf numFmtId="49" fontId="17" fillId="0" borderId="0" xfId="63" applyNumberFormat="1" applyFont="1" applyAlignment="1">
      <alignment horizontal="left"/>
      <protection/>
    </xf>
    <xf numFmtId="0" fontId="17" fillId="0" borderId="0" xfId="74" applyFont="1" applyBorder="1">
      <alignment/>
      <protection/>
    </xf>
    <xf numFmtId="0" fontId="17" fillId="0" borderId="0" xfId="74" applyFont="1">
      <alignment/>
      <protection/>
    </xf>
    <xf numFmtId="0" fontId="17" fillId="0" borderId="0" xfId="75" applyFont="1">
      <alignment/>
      <protection/>
    </xf>
    <xf numFmtId="0" fontId="23" fillId="0" borderId="0" xfId="74" applyFont="1">
      <alignment/>
      <protection/>
    </xf>
    <xf numFmtId="49" fontId="17" fillId="0" borderId="0" xfId="63" applyNumberFormat="1" applyFont="1">
      <alignment/>
      <protection/>
    </xf>
    <xf numFmtId="0" fontId="9" fillId="0" borderId="0" xfId="0" applyFont="1" applyAlignment="1">
      <alignment/>
    </xf>
    <xf numFmtId="0" fontId="9" fillId="0" borderId="0" xfId="74" applyFont="1" applyBorder="1">
      <alignment/>
      <protection/>
    </xf>
    <xf numFmtId="0" fontId="9" fillId="0" borderId="0" xfId="75" applyFont="1">
      <alignment/>
      <protection/>
    </xf>
    <xf numFmtId="0" fontId="24" fillId="0" borderId="0" xfId="74" applyFont="1">
      <alignment/>
      <protection/>
    </xf>
    <xf numFmtId="0" fontId="9" fillId="0" borderId="0" xfId="63" applyFont="1" applyBorder="1" applyAlignment="1">
      <alignment horizontal="left" wrapText="1"/>
      <protection/>
    </xf>
    <xf numFmtId="0" fontId="10" fillId="0" borderId="10" xfId="63" applyFont="1" applyBorder="1" applyAlignment="1">
      <alignment horizontal="center" vertical="center"/>
      <protection/>
    </xf>
    <xf numFmtId="0" fontId="10" fillId="0" borderId="10" xfId="63" applyFont="1" applyBorder="1" applyAlignment="1">
      <alignment horizontal="center" vertical="center" wrapText="1"/>
      <protection/>
    </xf>
    <xf numFmtId="4" fontId="10" fillId="0" borderId="10" xfId="63" applyNumberFormat="1" applyFont="1" applyBorder="1" applyAlignment="1">
      <alignment horizontal="center" vertical="center" wrapText="1"/>
      <protection/>
    </xf>
    <xf numFmtId="3" fontId="10" fillId="0" borderId="10" xfId="63" applyNumberFormat="1" applyFont="1" applyBorder="1" applyAlignment="1">
      <alignment horizontal="center" vertical="center" wrapText="1"/>
      <protection/>
    </xf>
    <xf numFmtId="44" fontId="10" fillId="0" borderId="10" xfId="84" applyFont="1" applyBorder="1" applyAlignment="1">
      <alignment horizontal="center" vertical="center" wrapText="1"/>
    </xf>
    <xf numFmtId="9" fontId="10" fillId="0" borderId="10" xfId="78" applyFont="1" applyBorder="1" applyAlignment="1">
      <alignment horizontal="center" vertical="center"/>
    </xf>
    <xf numFmtId="0" fontId="10" fillId="0" borderId="10" xfId="0" applyFont="1" applyBorder="1" applyAlignment="1">
      <alignment/>
    </xf>
    <xf numFmtId="0" fontId="11" fillId="0" borderId="10" xfId="63" applyNumberFormat="1" applyFont="1" applyBorder="1" applyAlignment="1">
      <alignment horizontal="left"/>
      <protection/>
    </xf>
    <xf numFmtId="44" fontId="10" fillId="0" borderId="10" xfId="84" applyFont="1" applyBorder="1" applyAlignment="1">
      <alignment horizontal="center" vertical="center"/>
    </xf>
    <xf numFmtId="0" fontId="64" fillId="0" borderId="10" xfId="0" applyFont="1" applyBorder="1" applyAlignment="1">
      <alignment wrapText="1"/>
    </xf>
    <xf numFmtId="0" fontId="10" fillId="0" borderId="10" xfId="63" applyFont="1" applyBorder="1" applyAlignment="1">
      <alignment horizontal="center" wrapText="1"/>
      <protection/>
    </xf>
    <xf numFmtId="0" fontId="10" fillId="0" borderId="10" xfId="63" applyFont="1" applyBorder="1" applyAlignment="1">
      <alignment horizontal="left" vertical="top" wrapText="1"/>
      <protection/>
    </xf>
    <xf numFmtId="0" fontId="10" fillId="0" borderId="10" xfId="0" applyFont="1" applyBorder="1" applyAlignment="1">
      <alignment wrapText="1"/>
    </xf>
    <xf numFmtId="9" fontId="10" fillId="0" borderId="10" xfId="63" applyNumberFormat="1" applyFont="1" applyBorder="1" applyAlignment="1">
      <alignment horizontal="center" vertical="center"/>
      <protection/>
    </xf>
    <xf numFmtId="0" fontId="10" fillId="0" borderId="0" xfId="0" applyFont="1" applyAlignment="1">
      <alignment horizontal="left" vertical="center"/>
    </xf>
    <xf numFmtId="0" fontId="10" fillId="0" borderId="10" xfId="0" applyFont="1" applyBorder="1" applyAlignment="1">
      <alignment vertical="top" wrapText="1"/>
    </xf>
    <xf numFmtId="0" fontId="15" fillId="0" borderId="0" xfId="0" applyFont="1" applyBorder="1" applyAlignment="1">
      <alignment/>
    </xf>
    <xf numFmtId="0" fontId="10" fillId="0" borderId="0" xfId="0" applyFont="1" applyAlignment="1">
      <alignment vertical="top" wrapText="1"/>
    </xf>
    <xf numFmtId="0" fontId="10" fillId="0" borderId="0" xfId="0" applyFont="1" applyAlignment="1">
      <alignment vertical="top"/>
    </xf>
    <xf numFmtId="0" fontId="16" fillId="0" borderId="0" xfId="0" applyFont="1" applyAlignment="1">
      <alignment/>
    </xf>
    <xf numFmtId="9" fontId="15" fillId="0" borderId="10" xfId="78" applyFont="1" applyBorder="1" applyAlignment="1">
      <alignment horizontal="center" vertical="center"/>
    </xf>
    <xf numFmtId="172" fontId="15" fillId="0" borderId="10" xfId="0" applyNumberFormat="1" applyFont="1" applyBorder="1" applyAlignment="1">
      <alignment/>
    </xf>
    <xf numFmtId="172" fontId="17" fillId="0" borderId="10" xfId="84" applyNumberFormat="1" applyFont="1" applyBorder="1" applyAlignment="1">
      <alignment horizontal="center" vertical="center"/>
    </xf>
    <xf numFmtId="172" fontId="15" fillId="0" borderId="10" xfId="63" applyNumberFormat="1" applyFont="1" applyBorder="1" applyAlignment="1">
      <alignment vertical="center"/>
      <protection/>
    </xf>
    <xf numFmtId="172" fontId="17" fillId="0" borderId="10" xfId="84" applyNumberFormat="1" applyFont="1" applyBorder="1" applyAlignment="1">
      <alignment vertical="center"/>
    </xf>
    <xf numFmtId="172" fontId="15" fillId="48" borderId="10" xfId="63" applyNumberFormat="1" applyFont="1" applyFill="1" applyBorder="1" applyAlignment="1">
      <alignment vertical="center"/>
      <protection/>
    </xf>
    <xf numFmtId="172" fontId="17" fillId="48" borderId="10" xfId="84" applyNumberFormat="1" applyFont="1" applyFill="1" applyBorder="1" applyAlignment="1">
      <alignment vertical="center"/>
    </xf>
    <xf numFmtId="172" fontId="15" fillId="0" borderId="10" xfId="0" applyNumberFormat="1" applyFont="1" applyBorder="1" applyAlignment="1">
      <alignment horizontal="center" vertical="center" wrapText="1"/>
    </xf>
    <xf numFmtId="172" fontId="15" fillId="0" borderId="10" xfId="0" applyNumberFormat="1" applyFont="1" applyBorder="1" applyAlignment="1">
      <alignment horizontal="center" vertical="center"/>
    </xf>
    <xf numFmtId="172" fontId="16" fillId="0" borderId="10" xfId="0" applyNumberFormat="1" applyFont="1" applyBorder="1" applyAlignment="1">
      <alignment horizontal="center" vertical="center"/>
    </xf>
    <xf numFmtId="172" fontId="10" fillId="0" borderId="10" xfId="0" applyNumberFormat="1" applyFont="1" applyBorder="1" applyAlignment="1">
      <alignment/>
    </xf>
    <xf numFmtId="0" fontId="15" fillId="48" borderId="10" xfId="63" applyFont="1" applyFill="1" applyBorder="1" applyAlignment="1">
      <alignment horizontal="left" vertical="top" wrapText="1"/>
      <protection/>
    </xf>
    <xf numFmtId="0" fontId="15" fillId="48" borderId="10" xfId="63" applyFont="1" applyFill="1" applyBorder="1" applyAlignment="1">
      <alignment vertical="top" wrapText="1"/>
      <protection/>
    </xf>
    <xf numFmtId="4" fontId="16" fillId="0" borderId="0" xfId="63" applyNumberFormat="1" applyFont="1" applyBorder="1" applyAlignment="1">
      <alignment horizontal="left"/>
      <protection/>
    </xf>
    <xf numFmtId="4" fontId="11" fillId="0" borderId="0" xfId="63" applyNumberFormat="1" applyFont="1" applyBorder="1" applyAlignment="1">
      <alignment horizontal="left"/>
      <protection/>
    </xf>
  </cellXfs>
  <cellStyles count="74">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2" xfId="52"/>
    <cellStyle name="Akcent 3" xfId="53"/>
    <cellStyle name="Akcent 4" xfId="54"/>
    <cellStyle name="Akcent 5" xfId="55"/>
    <cellStyle name="Akcent 6" xfId="56"/>
    <cellStyle name="Dane wejściowe" xfId="57"/>
    <cellStyle name="Dane wyjściowe" xfId="58"/>
    <cellStyle name="Dobre" xfId="59"/>
    <cellStyle name="Dobry" xfId="60"/>
    <cellStyle name="Comma" xfId="61"/>
    <cellStyle name="Comma [0]" xfId="62"/>
    <cellStyle name="Excel Built-in Normal" xfId="63"/>
    <cellStyle name="Hyperlink" xfId="64"/>
    <cellStyle name="Komórka połączona" xfId="65"/>
    <cellStyle name="Komórka zaznaczona" xfId="66"/>
    <cellStyle name="Nagłówek 1" xfId="67"/>
    <cellStyle name="Nagłówek 2" xfId="68"/>
    <cellStyle name="Nagłówek 3" xfId="69"/>
    <cellStyle name="Nagłówek 4" xfId="70"/>
    <cellStyle name="Neutralne" xfId="71"/>
    <cellStyle name="Neutralny" xfId="72"/>
    <cellStyle name="Normalny_Arkusz1" xfId="73"/>
    <cellStyle name="Normalny_Arkusz2" xfId="74"/>
    <cellStyle name="Normalny_Specyfikacje asortymentowo-cenowe" xfId="75"/>
    <cellStyle name="Obliczenia" xfId="76"/>
    <cellStyle name="Followed Hyperlink" xfId="77"/>
    <cellStyle name="Percent" xfId="78"/>
    <cellStyle name="Suma" xfId="79"/>
    <cellStyle name="Tekst objaśnienia" xfId="80"/>
    <cellStyle name="Tekst ostrzeżenia" xfId="81"/>
    <cellStyle name="Tytuł" xfId="82"/>
    <cellStyle name="Uwaga" xfId="83"/>
    <cellStyle name="Currency" xfId="84"/>
    <cellStyle name="Currency [0]" xfId="85"/>
    <cellStyle name="Złe" xfId="86"/>
    <cellStyle name="Zły"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B36"/>
  <sheetViews>
    <sheetView zoomScale="75" zoomScaleNormal="75" workbookViewId="0" topLeftCell="A1">
      <selection activeCell="J7" sqref="J7"/>
    </sheetView>
  </sheetViews>
  <sheetFormatPr defaultColWidth="9.00390625" defaultRowHeight="15.75" customHeight="1"/>
  <cols>
    <col min="1" max="1" width="3.28125" style="43" customWidth="1"/>
    <col min="2" max="2" width="68.7109375" style="43" customWidth="1"/>
    <col min="3" max="3" width="9.00390625" style="43" customWidth="1"/>
    <col min="4" max="4" width="5.00390625" style="43" customWidth="1"/>
    <col min="5" max="5" width="5.28125" style="43" customWidth="1"/>
    <col min="6" max="6" width="7.421875" style="43" customWidth="1"/>
    <col min="7" max="7" width="10.8515625" style="43" customWidth="1"/>
    <col min="8" max="8" width="5.421875" style="43" customWidth="1"/>
    <col min="9" max="9" width="10.28125" style="43" customWidth="1"/>
    <col min="10" max="10" width="11.140625" style="43" customWidth="1"/>
    <col min="11" max="11" width="12.00390625" style="43" customWidth="1"/>
    <col min="12" max="12" width="10.8515625" style="43" customWidth="1"/>
    <col min="13" max="13" width="9.00390625" style="43" customWidth="1"/>
    <col min="14" max="14" width="12.8515625" style="43" customWidth="1"/>
    <col min="15" max="15" width="11.8515625" style="43" customWidth="1"/>
    <col min="16" max="16" width="10.7109375" style="43" customWidth="1"/>
    <col min="17" max="17" width="10.421875" style="43" customWidth="1"/>
    <col min="18" max="18" width="11.8515625" style="43" customWidth="1"/>
    <col min="19" max="19" width="10.57421875" style="43" customWidth="1"/>
    <col min="20" max="27" width="9.00390625" style="43" customWidth="1"/>
    <col min="28" max="28" width="15.8515625" style="43" customWidth="1"/>
    <col min="29" max="16384" width="9.00390625" style="43" customWidth="1"/>
  </cols>
  <sheetData>
    <row r="1" spans="1:10" ht="12.75" customHeight="1">
      <c r="A1" s="42"/>
      <c r="B1" s="95" t="s">
        <v>0</v>
      </c>
      <c r="C1" s="95"/>
      <c r="D1" s="42"/>
      <c r="E1" s="42"/>
      <c r="F1" s="42"/>
      <c r="G1" s="42"/>
      <c r="H1" s="42"/>
      <c r="I1" s="42" t="s">
        <v>126</v>
      </c>
      <c r="J1" s="42"/>
    </row>
    <row r="2" spans="1:10" ht="12.75" customHeight="1">
      <c r="A2" s="42"/>
      <c r="B2" s="96" t="s">
        <v>1</v>
      </c>
      <c r="C2" s="96"/>
      <c r="D2" s="42"/>
      <c r="E2" s="42"/>
      <c r="F2" s="42"/>
      <c r="G2" s="42"/>
      <c r="H2" s="42"/>
      <c r="I2" s="42"/>
      <c r="J2" s="42"/>
    </row>
    <row r="3" spans="1:10" ht="9.75">
      <c r="A3" s="42"/>
      <c r="B3" s="42" t="s">
        <v>2</v>
      </c>
      <c r="C3" s="42"/>
      <c r="D3" s="42"/>
      <c r="E3" s="42"/>
      <c r="F3" s="42"/>
      <c r="G3" s="37" t="s">
        <v>36</v>
      </c>
      <c r="H3" s="37"/>
      <c r="I3" s="37"/>
      <c r="J3" s="42"/>
    </row>
    <row r="4" spans="1:10" ht="16.5" customHeight="1">
      <c r="A4" s="42"/>
      <c r="B4" s="37" t="s">
        <v>140</v>
      </c>
      <c r="C4" s="37"/>
      <c r="D4" s="42"/>
      <c r="E4" s="42"/>
      <c r="F4" s="42"/>
      <c r="G4" s="37"/>
      <c r="H4" s="37"/>
      <c r="I4" s="37"/>
      <c r="J4" s="42"/>
    </row>
    <row r="5" spans="1:10" ht="15.75" customHeight="1">
      <c r="A5" s="42"/>
      <c r="B5" s="42" t="s">
        <v>3</v>
      </c>
      <c r="C5" s="42"/>
      <c r="D5" s="42"/>
      <c r="E5" s="42"/>
      <c r="F5" s="42"/>
      <c r="G5" s="37"/>
      <c r="H5" s="37"/>
      <c r="I5" s="37"/>
      <c r="J5" s="42"/>
    </row>
    <row r="6" spans="1:28" ht="34.5" customHeight="1">
      <c r="A6" s="46" t="s">
        <v>4</v>
      </c>
      <c r="B6" s="47" t="s">
        <v>5</v>
      </c>
      <c r="C6" s="48" t="s">
        <v>6</v>
      </c>
      <c r="D6" s="47" t="s">
        <v>7</v>
      </c>
      <c r="E6" s="49" t="s">
        <v>8</v>
      </c>
      <c r="F6" s="50" t="s">
        <v>9</v>
      </c>
      <c r="G6" s="50" t="s">
        <v>10</v>
      </c>
      <c r="H6" s="47" t="s">
        <v>11</v>
      </c>
      <c r="I6" s="50" t="s">
        <v>12</v>
      </c>
      <c r="J6" s="48" t="s">
        <v>13</v>
      </c>
      <c r="K6" s="97"/>
      <c r="L6" s="98"/>
      <c r="M6" s="97"/>
      <c r="N6" s="99"/>
      <c r="O6" s="97"/>
      <c r="P6" s="97"/>
      <c r="Q6" s="97"/>
      <c r="R6" s="97"/>
      <c r="S6" s="97"/>
      <c r="T6" s="97"/>
      <c r="U6" s="98"/>
      <c r="V6" s="98"/>
      <c r="W6" s="98"/>
      <c r="X6" s="98"/>
      <c r="Y6" s="98"/>
      <c r="Z6" s="98"/>
      <c r="AA6" s="98"/>
      <c r="AB6" s="97"/>
    </row>
    <row r="7" spans="1:28" ht="244.5" customHeight="1">
      <c r="A7" s="46">
        <v>1</v>
      </c>
      <c r="B7" s="87" t="s">
        <v>112</v>
      </c>
      <c r="C7" s="51"/>
      <c r="D7" s="52" t="s">
        <v>14</v>
      </c>
      <c r="E7" s="53">
        <v>5</v>
      </c>
      <c r="F7" s="92">
        <v>0</v>
      </c>
      <c r="G7" s="92">
        <v>0</v>
      </c>
      <c r="H7" s="54"/>
      <c r="I7" s="92">
        <v>0</v>
      </c>
      <c r="J7" s="55"/>
      <c r="K7" s="98"/>
      <c r="L7" s="98"/>
      <c r="M7" s="98"/>
      <c r="N7" s="98"/>
      <c r="O7" s="98"/>
      <c r="P7" s="98"/>
      <c r="Q7" s="98"/>
      <c r="R7" s="98"/>
      <c r="S7" s="98"/>
      <c r="T7" s="98"/>
      <c r="U7" s="98"/>
      <c r="V7" s="98"/>
      <c r="W7" s="98"/>
      <c r="X7" s="98"/>
      <c r="Y7" s="98"/>
      <c r="Z7" s="98"/>
      <c r="AA7" s="98"/>
      <c r="AB7" s="100"/>
    </row>
    <row r="8" spans="1:28" s="103" customFormat="1" ht="249" customHeight="1">
      <c r="A8" s="46">
        <v>2</v>
      </c>
      <c r="B8" s="87" t="s">
        <v>113</v>
      </c>
      <c r="C8" s="51"/>
      <c r="D8" s="52" t="s">
        <v>14</v>
      </c>
      <c r="E8" s="53">
        <v>2</v>
      </c>
      <c r="F8" s="92">
        <v>0</v>
      </c>
      <c r="G8" s="92">
        <f aca="true" t="shared" si="0" ref="G8:G27">E8*F8</f>
        <v>0</v>
      </c>
      <c r="H8" s="54"/>
      <c r="I8" s="92">
        <f aca="true" t="shared" si="1" ref="I8:I27">G8*1.23</f>
        <v>0</v>
      </c>
      <c r="J8" s="56"/>
      <c r="K8" s="101"/>
      <c r="L8" s="101"/>
      <c r="M8" s="101"/>
      <c r="N8" s="101"/>
      <c r="O8" s="101"/>
      <c r="P8" s="101"/>
      <c r="Q8" s="101"/>
      <c r="R8" s="101"/>
      <c r="S8" s="101"/>
      <c r="T8" s="101"/>
      <c r="U8" s="101"/>
      <c r="V8" s="101"/>
      <c r="W8" s="101"/>
      <c r="X8" s="101"/>
      <c r="Y8" s="101"/>
      <c r="Z8" s="101"/>
      <c r="AA8" s="101"/>
      <c r="AB8" s="102"/>
    </row>
    <row r="9" spans="1:28" s="103" customFormat="1" ht="225.75" customHeight="1">
      <c r="A9" s="46">
        <v>3</v>
      </c>
      <c r="B9" s="87" t="s">
        <v>130</v>
      </c>
      <c r="C9" s="51"/>
      <c r="D9" s="52" t="s">
        <v>14</v>
      </c>
      <c r="E9" s="57">
        <v>4</v>
      </c>
      <c r="F9" s="142">
        <v>0</v>
      </c>
      <c r="G9" s="92">
        <f t="shared" si="0"/>
        <v>0</v>
      </c>
      <c r="H9" s="54"/>
      <c r="I9" s="92">
        <f t="shared" si="1"/>
        <v>0</v>
      </c>
      <c r="J9" s="56"/>
      <c r="K9" s="101"/>
      <c r="L9" s="101"/>
      <c r="M9" s="101"/>
      <c r="N9" s="101"/>
      <c r="O9" s="101"/>
      <c r="P9" s="101"/>
      <c r="Q9" s="101"/>
      <c r="R9" s="101"/>
      <c r="S9" s="101"/>
      <c r="T9" s="101"/>
      <c r="U9" s="101"/>
      <c r="V9" s="101"/>
      <c r="W9" s="101"/>
      <c r="X9" s="101"/>
      <c r="Y9" s="101"/>
      <c r="Z9" s="101"/>
      <c r="AA9" s="101"/>
      <c r="AB9" s="102"/>
    </row>
    <row r="10" spans="1:28" s="103" customFormat="1" ht="247.5" customHeight="1">
      <c r="A10" s="46">
        <v>4</v>
      </c>
      <c r="B10" s="87" t="s">
        <v>114</v>
      </c>
      <c r="C10" s="51"/>
      <c r="D10" s="52" t="s">
        <v>14</v>
      </c>
      <c r="E10" s="57">
        <v>1</v>
      </c>
      <c r="F10" s="142">
        <v>0</v>
      </c>
      <c r="G10" s="92">
        <f t="shared" si="0"/>
        <v>0</v>
      </c>
      <c r="H10" s="54"/>
      <c r="I10" s="92">
        <f t="shared" si="1"/>
        <v>0</v>
      </c>
      <c r="J10" s="56"/>
      <c r="K10" s="104"/>
      <c r="L10" s="101"/>
      <c r="M10" s="101"/>
      <c r="N10" s="101"/>
      <c r="O10" s="101"/>
      <c r="P10" s="101"/>
      <c r="Q10" s="101"/>
      <c r="R10" s="101"/>
      <c r="S10" s="101"/>
      <c r="T10" s="101"/>
      <c r="U10" s="101"/>
      <c r="V10" s="101"/>
      <c r="W10" s="101"/>
      <c r="X10" s="101"/>
      <c r="Y10" s="101"/>
      <c r="Z10" s="101"/>
      <c r="AA10" s="101"/>
      <c r="AB10" s="102"/>
    </row>
    <row r="11" spans="1:28" ht="132" customHeight="1">
      <c r="A11" s="46">
        <v>5</v>
      </c>
      <c r="B11" s="51" t="s">
        <v>115</v>
      </c>
      <c r="C11" s="51"/>
      <c r="D11" s="52" t="s">
        <v>15</v>
      </c>
      <c r="E11" s="53">
        <v>10</v>
      </c>
      <c r="F11" s="92">
        <v>0</v>
      </c>
      <c r="G11" s="92">
        <f t="shared" si="0"/>
        <v>0</v>
      </c>
      <c r="H11" s="54"/>
      <c r="I11" s="92">
        <f t="shared" si="1"/>
        <v>0</v>
      </c>
      <c r="J11" s="55"/>
      <c r="K11" s="98"/>
      <c r="L11" s="98"/>
      <c r="M11" s="98"/>
      <c r="N11" s="98"/>
      <c r="O11" s="98"/>
      <c r="P11" s="98"/>
      <c r="Q11" s="98"/>
      <c r="R11" s="98"/>
      <c r="S11" s="98"/>
      <c r="T11" s="98"/>
      <c r="U11" s="98"/>
      <c r="V11" s="98"/>
      <c r="W11" s="98"/>
      <c r="X11" s="98"/>
      <c r="Y11" s="98"/>
      <c r="Z11" s="98"/>
      <c r="AA11" s="98"/>
      <c r="AB11" s="100"/>
    </row>
    <row r="12" spans="1:28" ht="150.75" customHeight="1">
      <c r="A12" s="46">
        <v>6</v>
      </c>
      <c r="B12" s="51" t="s">
        <v>131</v>
      </c>
      <c r="C12" s="51"/>
      <c r="D12" s="52" t="s">
        <v>15</v>
      </c>
      <c r="E12" s="53">
        <v>12</v>
      </c>
      <c r="F12" s="143">
        <v>0</v>
      </c>
      <c r="G12" s="92">
        <f t="shared" si="0"/>
        <v>0</v>
      </c>
      <c r="H12" s="58"/>
      <c r="I12" s="92">
        <f t="shared" si="1"/>
        <v>0</v>
      </c>
      <c r="J12" s="55"/>
      <c r="K12" s="98"/>
      <c r="L12" s="98"/>
      <c r="M12" s="98"/>
      <c r="N12" s="98"/>
      <c r="O12" s="98"/>
      <c r="P12" s="98"/>
      <c r="Q12" s="98"/>
      <c r="R12" s="98"/>
      <c r="S12" s="98"/>
      <c r="T12" s="98"/>
      <c r="U12" s="98"/>
      <c r="V12" s="98"/>
      <c r="W12" s="98"/>
      <c r="X12" s="98"/>
      <c r="Y12" s="98"/>
      <c r="Z12" s="98"/>
      <c r="AA12" s="98"/>
      <c r="AB12" s="100"/>
    </row>
    <row r="13" spans="1:28" ht="306.75" customHeight="1">
      <c r="A13" s="46">
        <v>7</v>
      </c>
      <c r="B13" s="87" t="s">
        <v>129</v>
      </c>
      <c r="C13" s="51"/>
      <c r="D13" s="52" t="s">
        <v>15</v>
      </c>
      <c r="E13" s="53">
        <v>10</v>
      </c>
      <c r="F13" s="143">
        <v>0</v>
      </c>
      <c r="G13" s="92">
        <f t="shared" si="0"/>
        <v>0</v>
      </c>
      <c r="H13" s="58"/>
      <c r="I13" s="92">
        <f t="shared" si="1"/>
        <v>0</v>
      </c>
      <c r="J13" s="55"/>
      <c r="K13" s="98"/>
      <c r="L13" s="98"/>
      <c r="M13" s="98"/>
      <c r="N13" s="98"/>
      <c r="O13" s="98"/>
      <c r="P13" s="98"/>
      <c r="Q13" s="98"/>
      <c r="R13" s="98"/>
      <c r="S13" s="98"/>
      <c r="T13" s="98"/>
      <c r="U13" s="98"/>
      <c r="V13" s="98"/>
      <c r="W13" s="98"/>
      <c r="X13" s="98"/>
      <c r="Y13" s="98"/>
      <c r="Z13" s="98"/>
      <c r="AA13" s="98"/>
      <c r="AB13" s="100"/>
    </row>
    <row r="14" spans="1:28" s="103" customFormat="1" ht="272.25" customHeight="1">
      <c r="A14" s="46">
        <v>8</v>
      </c>
      <c r="B14" s="87" t="s">
        <v>142</v>
      </c>
      <c r="C14" s="51"/>
      <c r="D14" s="52" t="s">
        <v>15</v>
      </c>
      <c r="E14" s="53">
        <v>2</v>
      </c>
      <c r="F14" s="143">
        <v>0</v>
      </c>
      <c r="G14" s="92">
        <f t="shared" si="0"/>
        <v>0</v>
      </c>
      <c r="H14" s="58"/>
      <c r="I14" s="92">
        <f t="shared" si="1"/>
        <v>0</v>
      </c>
      <c r="J14" s="56"/>
      <c r="K14" s="101"/>
      <c r="L14" s="101"/>
      <c r="M14" s="101"/>
      <c r="N14" s="101"/>
      <c r="O14" s="101"/>
      <c r="P14" s="101"/>
      <c r="Q14" s="101"/>
      <c r="R14" s="101"/>
      <c r="S14" s="101"/>
      <c r="T14" s="101"/>
      <c r="U14" s="101"/>
      <c r="V14" s="101"/>
      <c r="W14" s="101"/>
      <c r="X14" s="101"/>
      <c r="Y14" s="101"/>
      <c r="Z14" s="101"/>
      <c r="AA14" s="101"/>
      <c r="AB14" s="102"/>
    </row>
    <row r="15" spans="1:28" s="103" customFormat="1" ht="145.5" customHeight="1">
      <c r="A15" s="46">
        <v>9</v>
      </c>
      <c r="B15" s="51" t="s">
        <v>116</v>
      </c>
      <c r="C15" s="51"/>
      <c r="D15" s="52" t="s">
        <v>15</v>
      </c>
      <c r="E15" s="53">
        <v>2</v>
      </c>
      <c r="F15" s="143">
        <v>0</v>
      </c>
      <c r="G15" s="92">
        <f t="shared" si="0"/>
        <v>0</v>
      </c>
      <c r="H15" s="58"/>
      <c r="I15" s="92">
        <f t="shared" si="1"/>
        <v>0</v>
      </c>
      <c r="J15" s="56"/>
      <c r="K15" s="101"/>
      <c r="L15" s="101"/>
      <c r="M15" s="101"/>
      <c r="N15" s="101"/>
      <c r="O15" s="101"/>
      <c r="P15" s="101"/>
      <c r="Q15" s="101"/>
      <c r="R15" s="101"/>
      <c r="S15" s="101"/>
      <c r="T15" s="101"/>
      <c r="U15" s="101"/>
      <c r="V15" s="101"/>
      <c r="W15" s="101"/>
      <c r="X15" s="101"/>
      <c r="Y15" s="101"/>
      <c r="Z15" s="101"/>
      <c r="AA15" s="101"/>
      <c r="AB15" s="102"/>
    </row>
    <row r="16" spans="1:28" s="103" customFormat="1" ht="138" customHeight="1">
      <c r="A16" s="46">
        <v>10</v>
      </c>
      <c r="B16" s="87" t="s">
        <v>117</v>
      </c>
      <c r="C16" s="51"/>
      <c r="D16" s="52" t="s">
        <v>15</v>
      </c>
      <c r="E16" s="53">
        <v>1</v>
      </c>
      <c r="F16" s="144">
        <v>0</v>
      </c>
      <c r="G16" s="92">
        <f t="shared" si="0"/>
        <v>0</v>
      </c>
      <c r="H16" s="58"/>
      <c r="I16" s="92">
        <f t="shared" si="1"/>
        <v>0</v>
      </c>
      <c r="J16" s="56"/>
      <c r="K16" s="101"/>
      <c r="L16" s="101"/>
      <c r="M16" s="101"/>
      <c r="N16" s="101"/>
      <c r="O16" s="101"/>
      <c r="P16" s="101"/>
      <c r="Q16" s="101"/>
      <c r="R16" s="101"/>
      <c r="S16" s="101"/>
      <c r="T16" s="101"/>
      <c r="U16" s="101"/>
      <c r="V16" s="101"/>
      <c r="W16" s="101"/>
      <c r="X16" s="101"/>
      <c r="Y16" s="101"/>
      <c r="Z16" s="101"/>
      <c r="AA16" s="101"/>
      <c r="AB16" s="102"/>
    </row>
    <row r="17" spans="1:28" s="103" customFormat="1" ht="199.5" customHeight="1">
      <c r="A17" s="46">
        <v>11</v>
      </c>
      <c r="B17" s="51" t="s">
        <v>118</v>
      </c>
      <c r="C17" s="51"/>
      <c r="D17" s="52" t="s">
        <v>19</v>
      </c>
      <c r="E17" s="53">
        <v>5</v>
      </c>
      <c r="F17" s="143">
        <v>0</v>
      </c>
      <c r="G17" s="92">
        <f t="shared" si="0"/>
        <v>0</v>
      </c>
      <c r="H17" s="58"/>
      <c r="I17" s="92">
        <f t="shared" si="1"/>
        <v>0</v>
      </c>
      <c r="J17" s="56"/>
      <c r="K17" s="101"/>
      <c r="L17" s="101"/>
      <c r="M17" s="101"/>
      <c r="N17" s="101"/>
      <c r="O17" s="101"/>
      <c r="P17" s="101"/>
      <c r="Q17" s="101"/>
      <c r="R17" s="101"/>
      <c r="S17" s="101"/>
      <c r="T17" s="101"/>
      <c r="U17" s="101"/>
      <c r="V17" s="101"/>
      <c r="W17" s="101"/>
      <c r="X17" s="101"/>
      <c r="Y17" s="101"/>
      <c r="Z17" s="101"/>
      <c r="AA17" s="101"/>
      <c r="AB17" s="102"/>
    </row>
    <row r="18" spans="1:28" ht="163.5" customHeight="1">
      <c r="A18" s="46">
        <v>12</v>
      </c>
      <c r="B18" s="87" t="s">
        <v>119</v>
      </c>
      <c r="C18" s="51"/>
      <c r="D18" s="52" t="s">
        <v>15</v>
      </c>
      <c r="E18" s="53">
        <v>14</v>
      </c>
      <c r="F18" s="143">
        <v>0</v>
      </c>
      <c r="G18" s="92">
        <f t="shared" si="0"/>
        <v>0</v>
      </c>
      <c r="H18" s="58"/>
      <c r="I18" s="92">
        <f t="shared" si="1"/>
        <v>0</v>
      </c>
      <c r="J18" s="55"/>
      <c r="K18" s="98"/>
      <c r="L18" s="98"/>
      <c r="M18" s="98"/>
      <c r="N18" s="98"/>
      <c r="O18" s="98"/>
      <c r="P18" s="98"/>
      <c r="Q18" s="98"/>
      <c r="R18" s="98"/>
      <c r="S18" s="98"/>
      <c r="T18" s="98"/>
      <c r="U18" s="98"/>
      <c r="V18" s="98"/>
      <c r="W18" s="98"/>
      <c r="X18" s="98"/>
      <c r="Y18" s="98"/>
      <c r="Z18" s="98"/>
      <c r="AA18" s="98"/>
      <c r="AB18" s="100"/>
    </row>
    <row r="19" spans="1:28" s="103" customFormat="1" ht="88.5" customHeight="1">
      <c r="A19" s="46">
        <v>13</v>
      </c>
      <c r="B19" s="87" t="s">
        <v>86</v>
      </c>
      <c r="C19" s="56"/>
      <c r="D19" s="52" t="s">
        <v>15</v>
      </c>
      <c r="E19" s="53">
        <v>5</v>
      </c>
      <c r="F19" s="143">
        <v>0</v>
      </c>
      <c r="G19" s="92">
        <f t="shared" si="0"/>
        <v>0</v>
      </c>
      <c r="H19" s="58"/>
      <c r="I19" s="92">
        <f t="shared" si="1"/>
        <v>0</v>
      </c>
      <c r="J19" s="56"/>
      <c r="K19" s="101"/>
      <c r="L19" s="101"/>
      <c r="M19" s="101"/>
      <c r="N19" s="101"/>
      <c r="O19" s="101"/>
      <c r="P19" s="101"/>
      <c r="Q19" s="101"/>
      <c r="R19" s="101"/>
      <c r="S19" s="101"/>
      <c r="T19" s="101"/>
      <c r="U19" s="101"/>
      <c r="V19" s="101"/>
      <c r="W19" s="101"/>
      <c r="X19" s="101"/>
      <c r="Y19" s="101"/>
      <c r="Z19" s="101"/>
      <c r="AA19" s="101"/>
      <c r="AB19" s="102"/>
    </row>
    <row r="20" spans="1:28" s="103" customFormat="1" ht="160.5" customHeight="1">
      <c r="A20" s="46">
        <v>14</v>
      </c>
      <c r="B20" s="87" t="s">
        <v>107</v>
      </c>
      <c r="C20" s="56"/>
      <c r="D20" s="52" t="s">
        <v>15</v>
      </c>
      <c r="E20" s="53">
        <v>1</v>
      </c>
      <c r="F20" s="143">
        <v>0</v>
      </c>
      <c r="G20" s="92">
        <f t="shared" si="0"/>
        <v>0</v>
      </c>
      <c r="H20" s="58"/>
      <c r="I20" s="92">
        <f t="shared" si="1"/>
        <v>0</v>
      </c>
      <c r="J20" s="56"/>
      <c r="K20" s="101"/>
      <c r="L20" s="101"/>
      <c r="M20" s="101"/>
      <c r="N20" s="101"/>
      <c r="O20" s="101"/>
      <c r="P20" s="101"/>
      <c r="Q20" s="101"/>
      <c r="R20" s="101"/>
      <c r="S20" s="101"/>
      <c r="T20" s="101"/>
      <c r="U20" s="101"/>
      <c r="V20" s="101"/>
      <c r="W20" s="101"/>
      <c r="X20" s="101"/>
      <c r="Y20" s="101"/>
      <c r="Z20" s="101"/>
      <c r="AA20" s="101"/>
      <c r="AB20" s="102"/>
    </row>
    <row r="21" spans="1:28" ht="256.5" customHeight="1">
      <c r="A21" s="46">
        <v>15</v>
      </c>
      <c r="B21" s="94" t="s">
        <v>132</v>
      </c>
      <c r="C21" s="59"/>
      <c r="D21" s="52" t="s">
        <v>15</v>
      </c>
      <c r="E21" s="53">
        <v>100</v>
      </c>
      <c r="F21" s="143">
        <v>0</v>
      </c>
      <c r="G21" s="92">
        <f t="shared" si="0"/>
        <v>0</v>
      </c>
      <c r="H21" s="58"/>
      <c r="I21" s="92">
        <f t="shared" si="1"/>
        <v>0</v>
      </c>
      <c r="J21" s="55"/>
      <c r="K21" s="98"/>
      <c r="L21" s="98"/>
      <c r="M21" s="98"/>
      <c r="N21" s="98"/>
      <c r="O21" s="98"/>
      <c r="P21" s="98"/>
      <c r="Q21" s="98"/>
      <c r="R21" s="98"/>
      <c r="S21" s="98"/>
      <c r="T21" s="98"/>
      <c r="U21" s="98"/>
      <c r="V21" s="98"/>
      <c r="W21" s="98"/>
      <c r="X21" s="98"/>
      <c r="Y21" s="98"/>
      <c r="Z21" s="98"/>
      <c r="AA21" s="98"/>
      <c r="AB21" s="100"/>
    </row>
    <row r="22" spans="1:28" ht="258" customHeight="1">
      <c r="A22" s="46">
        <v>16</v>
      </c>
      <c r="B22" s="94" t="s">
        <v>133</v>
      </c>
      <c r="C22" s="59"/>
      <c r="D22" s="52" t="s">
        <v>15</v>
      </c>
      <c r="E22" s="53">
        <v>100</v>
      </c>
      <c r="F22" s="143">
        <v>0</v>
      </c>
      <c r="G22" s="92">
        <f t="shared" si="0"/>
        <v>0</v>
      </c>
      <c r="H22" s="58"/>
      <c r="I22" s="92">
        <f t="shared" si="1"/>
        <v>0</v>
      </c>
      <c r="J22" s="55"/>
      <c r="K22" s="98"/>
      <c r="L22" s="98"/>
      <c r="M22" s="98"/>
      <c r="N22" s="98"/>
      <c r="O22" s="98"/>
      <c r="P22" s="98"/>
      <c r="Q22" s="98"/>
      <c r="R22" s="98"/>
      <c r="S22" s="98"/>
      <c r="T22" s="98"/>
      <c r="U22" s="98"/>
      <c r="V22" s="98"/>
      <c r="W22" s="98"/>
      <c r="X22" s="98"/>
      <c r="Y22" s="98"/>
      <c r="Z22" s="98"/>
      <c r="AA22" s="98"/>
      <c r="AB22" s="100"/>
    </row>
    <row r="23" spans="1:28" s="108" customFormat="1" ht="165" customHeight="1">
      <c r="A23" s="46">
        <v>17</v>
      </c>
      <c r="B23" s="60" t="s">
        <v>120</v>
      </c>
      <c r="C23" s="60"/>
      <c r="D23" s="61" t="s">
        <v>15</v>
      </c>
      <c r="E23" s="62">
        <v>17</v>
      </c>
      <c r="F23" s="145">
        <v>0</v>
      </c>
      <c r="G23" s="92">
        <f t="shared" si="0"/>
        <v>0</v>
      </c>
      <c r="H23" s="63"/>
      <c r="I23" s="92">
        <f t="shared" si="1"/>
        <v>0</v>
      </c>
      <c r="J23" s="44"/>
      <c r="K23" s="105"/>
      <c r="L23" s="105"/>
      <c r="M23" s="106"/>
      <c r="N23" s="106"/>
      <c r="O23" s="106"/>
      <c r="P23" s="106"/>
      <c r="Q23" s="106"/>
      <c r="R23" s="106"/>
      <c r="S23" s="106"/>
      <c r="T23" s="106"/>
      <c r="U23" s="106"/>
      <c r="V23" s="106"/>
      <c r="W23" s="106"/>
      <c r="X23" s="105"/>
      <c r="Y23" s="105"/>
      <c r="Z23" s="105"/>
      <c r="AA23" s="105"/>
      <c r="AB23" s="107"/>
    </row>
    <row r="24" spans="1:28" s="108" customFormat="1" ht="139.5" customHeight="1">
      <c r="A24" s="46">
        <v>18</v>
      </c>
      <c r="B24" s="151" t="s">
        <v>121</v>
      </c>
      <c r="C24" s="60"/>
      <c r="D24" s="61" t="s">
        <v>15</v>
      </c>
      <c r="E24" s="62">
        <v>17</v>
      </c>
      <c r="F24" s="146">
        <v>0</v>
      </c>
      <c r="G24" s="92">
        <f t="shared" si="0"/>
        <v>0</v>
      </c>
      <c r="H24" s="63"/>
      <c r="I24" s="92">
        <f t="shared" si="1"/>
        <v>0</v>
      </c>
      <c r="J24" s="44"/>
      <c r="K24" s="105"/>
      <c r="L24" s="105"/>
      <c r="M24" s="106"/>
      <c r="N24" s="106"/>
      <c r="O24" s="106"/>
      <c r="P24" s="106"/>
      <c r="Q24" s="106"/>
      <c r="R24" s="106"/>
      <c r="S24" s="106"/>
      <c r="T24" s="106"/>
      <c r="U24" s="106"/>
      <c r="V24" s="106"/>
      <c r="W24" s="106"/>
      <c r="X24" s="105"/>
      <c r="Y24" s="105"/>
      <c r="Z24" s="105"/>
      <c r="AA24" s="105"/>
      <c r="AB24" s="107"/>
    </row>
    <row r="25" spans="1:28" s="108" customFormat="1" ht="38.25" customHeight="1">
      <c r="A25" s="46">
        <v>19</v>
      </c>
      <c r="B25" s="89" t="s">
        <v>41</v>
      </c>
      <c r="C25" s="60"/>
      <c r="D25" s="61" t="s">
        <v>15</v>
      </c>
      <c r="E25" s="62">
        <v>10</v>
      </c>
      <c r="F25" s="146">
        <v>0</v>
      </c>
      <c r="G25" s="92">
        <f t="shared" si="0"/>
        <v>0</v>
      </c>
      <c r="H25" s="63"/>
      <c r="I25" s="92">
        <f t="shared" si="1"/>
        <v>0</v>
      </c>
      <c r="J25" s="44"/>
      <c r="K25" s="105"/>
      <c r="L25" s="105"/>
      <c r="M25" s="106"/>
      <c r="N25" s="106"/>
      <c r="O25" s="106"/>
      <c r="P25" s="106"/>
      <c r="Q25" s="106"/>
      <c r="R25" s="106"/>
      <c r="S25" s="106"/>
      <c r="T25" s="106"/>
      <c r="U25" s="106"/>
      <c r="V25" s="106"/>
      <c r="W25" s="106"/>
      <c r="X25" s="105"/>
      <c r="Y25" s="105"/>
      <c r="Z25" s="105"/>
      <c r="AA25" s="105"/>
      <c r="AB25" s="107"/>
    </row>
    <row r="26" spans="1:28" s="108" customFormat="1" ht="260.25" customHeight="1">
      <c r="A26" s="46">
        <v>20</v>
      </c>
      <c r="B26" s="152" t="s">
        <v>134</v>
      </c>
      <c r="C26" s="60"/>
      <c r="D26" s="61" t="s">
        <v>14</v>
      </c>
      <c r="E26" s="62">
        <v>5</v>
      </c>
      <c r="F26" s="146">
        <v>0</v>
      </c>
      <c r="G26" s="92">
        <f t="shared" si="0"/>
        <v>0</v>
      </c>
      <c r="H26" s="63"/>
      <c r="I26" s="92">
        <f t="shared" si="1"/>
        <v>0</v>
      </c>
      <c r="J26" s="44"/>
      <c r="K26" s="105"/>
      <c r="L26" s="105"/>
      <c r="M26" s="106"/>
      <c r="N26" s="106"/>
      <c r="O26" s="106"/>
      <c r="P26" s="106"/>
      <c r="Q26" s="106"/>
      <c r="R26" s="106"/>
      <c r="S26" s="106"/>
      <c r="T26" s="106"/>
      <c r="U26" s="106"/>
      <c r="V26" s="106"/>
      <c r="W26" s="106"/>
      <c r="X26" s="105"/>
      <c r="Y26" s="105"/>
      <c r="Z26" s="105"/>
      <c r="AA26" s="105"/>
      <c r="AB26" s="107"/>
    </row>
    <row r="27" spans="1:28" s="108" customFormat="1" ht="273" customHeight="1">
      <c r="A27" s="46">
        <v>21</v>
      </c>
      <c r="B27" s="152" t="s">
        <v>135</v>
      </c>
      <c r="C27" s="60"/>
      <c r="D27" s="61" t="s">
        <v>14</v>
      </c>
      <c r="E27" s="62">
        <v>10</v>
      </c>
      <c r="F27" s="146">
        <v>0</v>
      </c>
      <c r="G27" s="92">
        <f t="shared" si="0"/>
        <v>0</v>
      </c>
      <c r="H27" s="63"/>
      <c r="I27" s="92">
        <f t="shared" si="1"/>
        <v>0</v>
      </c>
      <c r="J27" s="44"/>
      <c r="K27" s="105"/>
      <c r="L27" s="105"/>
      <c r="M27" s="106"/>
      <c r="N27" s="106"/>
      <c r="O27" s="106"/>
      <c r="P27" s="106"/>
      <c r="Q27" s="106"/>
      <c r="R27" s="106"/>
      <c r="S27" s="106"/>
      <c r="T27" s="106"/>
      <c r="U27" s="106"/>
      <c r="V27" s="106"/>
      <c r="W27" s="106"/>
      <c r="X27" s="105"/>
      <c r="Y27" s="105"/>
      <c r="Z27" s="105"/>
      <c r="AA27" s="105"/>
      <c r="AB27" s="107"/>
    </row>
    <row r="28" spans="1:28" ht="9.75">
      <c r="A28" s="46"/>
      <c r="B28" s="45" t="s">
        <v>16</v>
      </c>
      <c r="C28" s="45"/>
      <c r="D28" s="45"/>
      <c r="E28" s="45"/>
      <c r="F28" s="64"/>
      <c r="G28" s="80">
        <f>SUM(G7:G27)</f>
        <v>0</v>
      </c>
      <c r="H28" s="65"/>
      <c r="I28" s="80">
        <f>SUM(I7:I27)</f>
        <v>0</v>
      </c>
      <c r="J28" s="45"/>
      <c r="K28" s="98"/>
      <c r="L28" s="98"/>
      <c r="M28" s="98"/>
      <c r="N28" s="98"/>
      <c r="O28" s="98"/>
      <c r="P28" s="98"/>
      <c r="Q28" s="98"/>
      <c r="R28" s="98"/>
      <c r="S28" s="98"/>
      <c r="T28" s="98"/>
      <c r="U28" s="98"/>
      <c r="V28" s="98"/>
      <c r="W28" s="98"/>
      <c r="X28" s="98"/>
      <c r="Y28" s="98"/>
      <c r="Z28" s="98"/>
      <c r="AA28" s="98"/>
      <c r="AB28" s="100"/>
    </row>
    <row r="29" spans="1:26" ht="15.75" customHeight="1">
      <c r="A29" s="42"/>
      <c r="B29" s="37" t="s">
        <v>17</v>
      </c>
      <c r="C29" s="41"/>
      <c r="D29" s="42"/>
      <c r="E29" s="42"/>
      <c r="F29" s="42"/>
      <c r="G29" s="42"/>
      <c r="H29" s="42"/>
      <c r="I29" s="42"/>
      <c r="J29" s="42"/>
      <c r="K29" s="98"/>
      <c r="L29" s="98"/>
      <c r="M29" s="98"/>
      <c r="N29" s="98"/>
      <c r="O29" s="98"/>
      <c r="P29" s="98"/>
      <c r="Q29" s="98"/>
      <c r="R29" s="98"/>
      <c r="S29" s="98"/>
      <c r="T29" s="98"/>
      <c r="U29" s="98"/>
      <c r="V29" s="98"/>
      <c r="W29" s="98"/>
      <c r="X29" s="98"/>
      <c r="Y29" s="98"/>
      <c r="Z29" s="98"/>
    </row>
    <row r="30" spans="1:10" ht="15.75" customHeight="1">
      <c r="A30" s="42"/>
      <c r="B30" s="40" t="s">
        <v>21</v>
      </c>
      <c r="C30" s="41"/>
      <c r="D30" s="42"/>
      <c r="E30" s="42"/>
      <c r="F30" s="42"/>
      <c r="G30" s="42"/>
      <c r="H30" s="42"/>
      <c r="I30" s="42"/>
      <c r="J30" s="42"/>
    </row>
    <row r="31" spans="1:10" ht="12.75" customHeight="1">
      <c r="A31" s="42"/>
      <c r="C31" s="37"/>
      <c r="D31" s="42"/>
      <c r="E31" s="42"/>
      <c r="F31" s="42"/>
      <c r="G31" s="42" t="s">
        <v>31</v>
      </c>
      <c r="H31" s="42"/>
      <c r="I31" s="42"/>
      <c r="J31" s="42"/>
    </row>
    <row r="32" spans="1:10" ht="12.75" customHeight="1">
      <c r="A32" s="42"/>
      <c r="B32" s="43" t="s">
        <v>30</v>
      </c>
      <c r="C32" s="40"/>
      <c r="D32" s="42"/>
      <c r="E32" s="42"/>
      <c r="F32" s="42"/>
      <c r="G32" s="42" t="s">
        <v>27</v>
      </c>
      <c r="H32" s="42"/>
      <c r="I32" s="42"/>
      <c r="J32" s="42"/>
    </row>
    <row r="33" spans="2:11" ht="15.75" customHeight="1">
      <c r="B33" s="109"/>
      <c r="C33" s="109"/>
      <c r="D33" s="110"/>
      <c r="E33" s="111"/>
      <c r="F33" s="111"/>
      <c r="G33" s="111"/>
      <c r="H33" s="111"/>
      <c r="I33" s="111"/>
      <c r="J33" s="111"/>
      <c r="K33" s="112"/>
    </row>
    <row r="34" spans="2:11" ht="15.75" customHeight="1">
      <c r="B34" s="109"/>
      <c r="C34" s="109"/>
      <c r="D34" s="111"/>
      <c r="E34" s="111"/>
      <c r="F34" s="111"/>
      <c r="G34" s="111"/>
      <c r="H34" s="111"/>
      <c r="I34" s="113"/>
      <c r="J34" s="111"/>
      <c r="K34" s="112"/>
    </row>
    <row r="35" spans="2:3" ht="15.75" customHeight="1">
      <c r="B35" s="114"/>
      <c r="C35" s="114"/>
    </row>
    <row r="36" spans="2:3" ht="15.75" customHeight="1">
      <c r="B36" s="114"/>
      <c r="C36" s="114"/>
    </row>
  </sheetData>
  <sheetProtection selectLockedCells="1" selectUnlockedCells="1"/>
  <printOptions horizontalCentered="1"/>
  <pageMargins left="0.5902777777777778" right="0.5902777777777778" top="0.5902777777777778" bottom="0.5902777777777778" header="0.5118055555555555" footer="0.5118055555555555"/>
  <pageSetup firstPageNumber="19" useFirstPageNumber="1" horizontalDpi="600" verticalDpi="600" orientation="landscape" paperSize="9" r:id="rId1"/>
  <colBreaks count="1" manualBreakCount="1">
    <brk id="10" max="31" man="1"/>
  </colBreaks>
</worksheet>
</file>

<file path=xl/worksheets/sheet2.xml><?xml version="1.0" encoding="utf-8"?>
<worksheet xmlns="http://schemas.openxmlformats.org/spreadsheetml/2006/main" xmlns:r="http://schemas.openxmlformats.org/officeDocument/2006/relationships">
  <dimension ref="A1:AB17"/>
  <sheetViews>
    <sheetView zoomScale="75" zoomScaleNormal="75" workbookViewId="0" topLeftCell="A1">
      <selection activeCell="B7" sqref="B7"/>
    </sheetView>
  </sheetViews>
  <sheetFormatPr defaultColWidth="9.00390625" defaultRowHeight="12.75"/>
  <cols>
    <col min="1" max="1" width="3.28125" style="1" customWidth="1"/>
    <col min="2" max="2" width="67.7109375" style="1" customWidth="1"/>
    <col min="3" max="3" width="7.8515625" style="1" customWidth="1"/>
    <col min="4" max="4" width="4.28125" style="1" customWidth="1"/>
    <col min="5" max="5" width="4.7109375" style="1" customWidth="1"/>
    <col min="6" max="6" width="7.00390625" style="1" customWidth="1"/>
    <col min="7" max="7" width="8.8515625" style="1" customWidth="1"/>
    <col min="8" max="8" width="4.7109375" style="1" customWidth="1"/>
    <col min="9" max="9" width="8.28125" style="1" customWidth="1"/>
    <col min="10" max="10" width="10.00390625" style="1" customWidth="1"/>
    <col min="11" max="11" width="12.00390625" style="1" customWidth="1"/>
    <col min="12" max="12" width="10.8515625" style="1" customWidth="1"/>
    <col min="13" max="13" width="9.00390625" style="1" customWidth="1"/>
    <col min="14" max="14" width="12.8515625" style="1" customWidth="1"/>
    <col min="15" max="15" width="11.8515625" style="1" customWidth="1"/>
    <col min="16" max="16" width="10.7109375" style="1" customWidth="1"/>
    <col min="17" max="17" width="10.421875" style="1" customWidth="1"/>
    <col min="18" max="18" width="11.8515625" style="1" customWidth="1"/>
    <col min="19" max="19" width="10.57421875" style="1" customWidth="1"/>
    <col min="20" max="27" width="9.00390625" style="1" customWidth="1"/>
    <col min="28" max="28" width="15.8515625" style="1" customWidth="1"/>
    <col min="29" max="16384" width="9.00390625" style="1" customWidth="1"/>
  </cols>
  <sheetData>
    <row r="1" spans="1:10" ht="12.75" customHeight="1">
      <c r="A1" s="13"/>
      <c r="B1" s="32" t="s">
        <v>0</v>
      </c>
      <c r="C1" s="32"/>
      <c r="D1" s="13"/>
      <c r="E1" s="13"/>
      <c r="F1" s="13"/>
      <c r="G1" s="13"/>
      <c r="H1" s="13"/>
      <c r="I1" s="13" t="s">
        <v>127</v>
      </c>
      <c r="J1" s="13"/>
    </row>
    <row r="2" spans="1:10" ht="12">
      <c r="A2" s="13"/>
      <c r="B2" s="33" t="s">
        <v>1</v>
      </c>
      <c r="C2" s="33"/>
      <c r="D2" s="13"/>
      <c r="E2" s="13"/>
      <c r="F2" s="13"/>
      <c r="G2" s="13"/>
      <c r="H2" s="13"/>
      <c r="I2" s="13"/>
      <c r="J2" s="13"/>
    </row>
    <row r="3" spans="1:10" ht="12">
      <c r="A3" s="13"/>
      <c r="B3" s="13" t="s">
        <v>2</v>
      </c>
      <c r="C3" s="13"/>
      <c r="D3" s="13"/>
      <c r="E3" s="13"/>
      <c r="F3" s="13"/>
      <c r="G3" s="14" t="s">
        <v>29</v>
      </c>
      <c r="H3" s="14"/>
      <c r="I3" s="14"/>
      <c r="J3" s="13"/>
    </row>
    <row r="4" spans="1:10" ht="12">
      <c r="A4" s="13"/>
      <c r="B4" s="14" t="s">
        <v>140</v>
      </c>
      <c r="C4" s="14"/>
      <c r="D4" s="13"/>
      <c r="E4" s="13"/>
      <c r="F4" s="13"/>
      <c r="G4" s="14"/>
      <c r="H4" s="14"/>
      <c r="I4" s="14"/>
      <c r="J4" s="13"/>
    </row>
    <row r="5" spans="1:10" ht="12">
      <c r="A5" s="13"/>
      <c r="B5" s="13" t="s">
        <v>3</v>
      </c>
      <c r="C5" s="13"/>
      <c r="D5" s="13"/>
      <c r="E5" s="13"/>
      <c r="F5" s="13"/>
      <c r="G5" s="14"/>
      <c r="H5" s="14"/>
      <c r="I5" s="14"/>
      <c r="J5" s="13"/>
    </row>
    <row r="6" spans="1:28" ht="33" customHeight="1">
      <c r="A6" s="46" t="s">
        <v>4</v>
      </c>
      <c r="B6" s="47" t="s">
        <v>5</v>
      </c>
      <c r="C6" s="48" t="s">
        <v>6</v>
      </c>
      <c r="D6" s="47" t="s">
        <v>7</v>
      </c>
      <c r="E6" s="49" t="s">
        <v>8</v>
      </c>
      <c r="F6" s="50" t="s">
        <v>9</v>
      </c>
      <c r="G6" s="50" t="s">
        <v>10</v>
      </c>
      <c r="H6" s="47" t="s">
        <v>11</v>
      </c>
      <c r="I6" s="50" t="s">
        <v>12</v>
      </c>
      <c r="J6" s="48" t="s">
        <v>13</v>
      </c>
      <c r="K6" s="2"/>
      <c r="L6" s="3"/>
      <c r="M6" s="2"/>
      <c r="N6" s="4"/>
      <c r="O6" s="2"/>
      <c r="P6" s="2"/>
      <c r="Q6" s="2"/>
      <c r="R6" s="2"/>
      <c r="S6" s="2"/>
      <c r="T6" s="2"/>
      <c r="U6" s="3"/>
      <c r="V6" s="3"/>
      <c r="W6" s="3"/>
      <c r="X6" s="3"/>
      <c r="Y6" s="3"/>
      <c r="Z6" s="3"/>
      <c r="AA6" s="3"/>
      <c r="AB6" s="2"/>
    </row>
    <row r="7" spans="1:28" ht="291" customHeight="1">
      <c r="A7" s="46">
        <v>1</v>
      </c>
      <c r="B7" s="51" t="s">
        <v>136</v>
      </c>
      <c r="C7" s="81"/>
      <c r="D7" s="52" t="s">
        <v>14</v>
      </c>
      <c r="E7" s="53">
        <v>79</v>
      </c>
      <c r="F7" s="92">
        <v>0</v>
      </c>
      <c r="G7" s="92">
        <f>E7*F7</f>
        <v>0</v>
      </c>
      <c r="H7" s="54"/>
      <c r="I7" s="92">
        <f>G7*1.23</f>
        <v>0</v>
      </c>
      <c r="J7" s="55"/>
      <c r="K7" s="3"/>
      <c r="L7" s="3"/>
      <c r="M7" s="3"/>
      <c r="N7" s="3"/>
      <c r="O7" s="3"/>
      <c r="P7" s="3"/>
      <c r="Q7" s="3"/>
      <c r="R7" s="3"/>
      <c r="S7" s="3"/>
      <c r="T7" s="3"/>
      <c r="U7" s="3"/>
      <c r="V7" s="3"/>
      <c r="W7" s="3"/>
      <c r="X7" s="3"/>
      <c r="Y7" s="3"/>
      <c r="Z7" s="3"/>
      <c r="AA7" s="3"/>
      <c r="AB7" s="5"/>
    </row>
    <row r="8" spans="1:28" ht="288.75" customHeight="1">
      <c r="A8" s="46">
        <v>2</v>
      </c>
      <c r="B8" s="82" t="s">
        <v>137</v>
      </c>
      <c r="C8" s="81"/>
      <c r="D8" s="52" t="s">
        <v>14</v>
      </c>
      <c r="E8" s="53">
        <v>341</v>
      </c>
      <c r="F8" s="92">
        <v>0</v>
      </c>
      <c r="G8" s="92">
        <f>E8*F8</f>
        <v>0</v>
      </c>
      <c r="H8" s="54"/>
      <c r="I8" s="92">
        <f>G8*1.23</f>
        <v>0</v>
      </c>
      <c r="J8" s="55"/>
      <c r="K8" s="3"/>
      <c r="L8" s="3"/>
      <c r="M8" s="3"/>
      <c r="N8" s="3"/>
      <c r="O8" s="3"/>
      <c r="P8" s="3"/>
      <c r="Q8" s="3"/>
      <c r="R8" s="3"/>
      <c r="S8" s="3"/>
      <c r="T8" s="3"/>
      <c r="U8" s="3"/>
      <c r="V8" s="3"/>
      <c r="W8" s="3"/>
      <c r="X8" s="3"/>
      <c r="Y8" s="3"/>
      <c r="Z8" s="3"/>
      <c r="AA8" s="3"/>
      <c r="AB8" s="5"/>
    </row>
    <row r="9" spans="1:28" ht="11.25">
      <c r="A9" s="46"/>
      <c r="B9" s="45" t="s">
        <v>16</v>
      </c>
      <c r="C9" s="45"/>
      <c r="D9" s="45"/>
      <c r="E9" s="45"/>
      <c r="F9" s="64"/>
      <c r="G9" s="85">
        <f>SUM(G7:G8)</f>
        <v>0</v>
      </c>
      <c r="H9" s="65"/>
      <c r="I9" s="80">
        <f>SUM(I7:I8)</f>
        <v>0</v>
      </c>
      <c r="J9" s="45"/>
      <c r="K9" s="3"/>
      <c r="L9" s="3"/>
      <c r="M9" s="3"/>
      <c r="N9" s="3"/>
      <c r="O9" s="3"/>
      <c r="P9" s="3"/>
      <c r="Q9" s="3"/>
      <c r="R9" s="3"/>
      <c r="S9" s="3"/>
      <c r="T9" s="3"/>
      <c r="U9" s="3"/>
      <c r="V9" s="3"/>
      <c r="W9" s="3"/>
      <c r="X9" s="3"/>
      <c r="Y9" s="3"/>
      <c r="Z9" s="3"/>
      <c r="AA9" s="3"/>
      <c r="AB9" s="5"/>
    </row>
    <row r="10" spans="1:10" ht="15.75" customHeight="1">
      <c r="A10" s="13"/>
      <c r="B10" s="37"/>
      <c r="C10" s="34"/>
      <c r="D10" s="13"/>
      <c r="E10" s="13"/>
      <c r="F10" s="13"/>
      <c r="G10" s="13"/>
      <c r="H10" s="13"/>
      <c r="I10" s="13"/>
      <c r="J10" s="13"/>
    </row>
    <row r="11" spans="1:10" ht="12">
      <c r="A11" s="13"/>
      <c r="B11" s="40"/>
      <c r="C11" s="34"/>
      <c r="D11" s="13"/>
      <c r="E11" s="13"/>
      <c r="F11" s="13"/>
      <c r="G11" s="13"/>
      <c r="H11" s="13"/>
      <c r="I11" s="13"/>
      <c r="J11" s="13"/>
    </row>
    <row r="12" spans="1:10" ht="12.75">
      <c r="A12" s="13"/>
      <c r="C12" s="26"/>
      <c r="D12" s="13"/>
      <c r="E12" s="13"/>
      <c r="F12" s="13" t="s">
        <v>28</v>
      </c>
      <c r="H12" s="13"/>
      <c r="I12" s="13"/>
      <c r="J12" s="13"/>
    </row>
    <row r="13" spans="1:10" ht="12.75" customHeight="1">
      <c r="A13" s="13"/>
      <c r="B13" s="43" t="s">
        <v>26</v>
      </c>
      <c r="C13" s="25"/>
      <c r="D13" s="13"/>
      <c r="E13" s="13"/>
      <c r="F13" s="42" t="s">
        <v>27</v>
      </c>
      <c r="H13" s="13"/>
      <c r="I13" s="13"/>
      <c r="J13" s="13"/>
    </row>
    <row r="14" spans="2:11" ht="15.75" customHeight="1">
      <c r="B14" s="7"/>
      <c r="C14" s="7"/>
      <c r="D14" s="8"/>
      <c r="E14" s="9"/>
      <c r="F14" s="9"/>
      <c r="G14" s="9"/>
      <c r="H14" s="9"/>
      <c r="I14" s="9"/>
      <c r="J14" s="9"/>
      <c r="K14" s="10"/>
    </row>
    <row r="15" spans="2:11" ht="15.75" customHeight="1">
      <c r="B15" s="7"/>
      <c r="C15" s="7"/>
      <c r="D15" s="9"/>
      <c r="E15" s="9"/>
      <c r="F15" s="9"/>
      <c r="G15" s="9"/>
      <c r="H15" s="9"/>
      <c r="I15" s="11"/>
      <c r="J15" s="9"/>
      <c r="K15" s="10"/>
    </row>
    <row r="16" spans="2:3" ht="15.75" customHeight="1">
      <c r="B16" s="6"/>
      <c r="C16" s="6"/>
    </row>
    <row r="17" spans="2:3" ht="15.75" customHeight="1">
      <c r="B17" s="6"/>
      <c r="C17" s="6"/>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B46"/>
  <sheetViews>
    <sheetView zoomScale="75" zoomScaleNormal="75" zoomScalePageLayoutView="0" workbookViewId="0" topLeftCell="A1">
      <selection activeCell="B23" sqref="B23"/>
    </sheetView>
  </sheetViews>
  <sheetFormatPr defaultColWidth="9.00390625" defaultRowHeight="15.75" customHeight="1"/>
  <cols>
    <col min="1" max="1" width="3.28125" style="12" customWidth="1"/>
    <col min="2" max="2" width="60.8515625" style="12" customWidth="1"/>
    <col min="3" max="3" width="8.00390625" style="12" customWidth="1"/>
    <col min="4" max="4" width="5.140625" style="12" customWidth="1"/>
    <col min="5" max="5" width="5.7109375" style="12" customWidth="1"/>
    <col min="6" max="6" width="7.8515625" style="12" customWidth="1"/>
    <col min="7" max="7" width="10.7109375" style="12" customWidth="1"/>
    <col min="8" max="8" width="5.140625" style="12" customWidth="1"/>
    <col min="9" max="9" width="10.421875" style="12" customWidth="1"/>
    <col min="10" max="10" width="11.421875" style="12" customWidth="1"/>
    <col min="11" max="11" width="10.00390625" style="12" customWidth="1"/>
    <col min="12" max="12" width="10.8515625" style="12" customWidth="1"/>
    <col min="13" max="21" width="9.00390625" style="12" customWidth="1"/>
    <col min="22" max="22" width="9.28125" style="12" customWidth="1"/>
    <col min="23" max="16384" width="9.00390625" style="12" customWidth="1"/>
  </cols>
  <sheetData>
    <row r="1" spans="1:10" ht="15.75" customHeight="1">
      <c r="A1" s="13"/>
      <c r="B1" s="32" t="s">
        <v>0</v>
      </c>
      <c r="C1" s="32"/>
      <c r="D1" s="13"/>
      <c r="E1" s="13"/>
      <c r="F1" s="13"/>
      <c r="G1" s="13"/>
      <c r="H1" s="13"/>
      <c r="I1" s="13" t="s">
        <v>128</v>
      </c>
      <c r="J1" s="13"/>
    </row>
    <row r="2" spans="1:10" ht="22.5" customHeight="1">
      <c r="A2" s="13"/>
      <c r="B2" s="13"/>
      <c r="C2" s="33" t="s">
        <v>1</v>
      </c>
      <c r="D2" s="14"/>
      <c r="E2" s="13"/>
      <c r="F2" s="13"/>
      <c r="G2" s="13"/>
      <c r="H2" s="13"/>
      <c r="I2" s="13"/>
      <c r="J2" s="13"/>
    </row>
    <row r="3" spans="1:10" ht="12" customHeight="1">
      <c r="A3" s="13"/>
      <c r="B3" s="34"/>
      <c r="C3" s="34"/>
      <c r="D3" s="15"/>
      <c r="E3" s="15"/>
      <c r="F3" s="154" t="s">
        <v>37</v>
      </c>
      <c r="G3" s="15"/>
      <c r="H3" s="15"/>
      <c r="J3" s="15"/>
    </row>
    <row r="4" spans="1:10" ht="12.75">
      <c r="A4" s="13"/>
      <c r="B4" s="13" t="s">
        <v>18</v>
      </c>
      <c r="C4" s="13"/>
      <c r="D4" s="16"/>
      <c r="E4" s="16"/>
      <c r="F4" s="17"/>
      <c r="G4" s="17"/>
      <c r="H4" s="16"/>
      <c r="I4" s="17"/>
      <c r="J4" s="13"/>
    </row>
    <row r="5" spans="1:28" ht="12.75">
      <c r="A5" s="34"/>
      <c r="B5" s="35" t="s">
        <v>140</v>
      </c>
      <c r="C5" s="35"/>
      <c r="D5" s="34"/>
      <c r="E5" s="34"/>
      <c r="F5" s="34"/>
      <c r="G5" s="34"/>
      <c r="H5" s="34"/>
      <c r="I5" s="34"/>
      <c r="J5" s="34"/>
      <c r="K5" s="18"/>
      <c r="L5" s="18"/>
      <c r="M5" s="19"/>
      <c r="N5" s="19"/>
      <c r="O5" s="20"/>
      <c r="P5" s="20"/>
      <c r="Q5" s="20"/>
      <c r="R5" s="20"/>
      <c r="S5" s="20"/>
      <c r="T5" s="20"/>
      <c r="U5" s="20"/>
      <c r="V5" s="21"/>
      <c r="W5" s="20"/>
      <c r="X5" s="20"/>
      <c r="Y5" s="20"/>
      <c r="Z5" s="20"/>
      <c r="AA5" s="20"/>
      <c r="AB5" s="20"/>
    </row>
    <row r="6" spans="1:28" ht="12.75">
      <c r="A6" s="34"/>
      <c r="B6" s="35" t="s">
        <v>3</v>
      </c>
      <c r="C6" s="35"/>
      <c r="D6" s="34"/>
      <c r="E6" s="34"/>
      <c r="F6" s="34"/>
      <c r="G6" s="34"/>
      <c r="H6" s="34"/>
      <c r="I6" s="34"/>
      <c r="J6" s="34"/>
      <c r="K6" s="20"/>
      <c r="L6" s="20"/>
      <c r="M6" s="20"/>
      <c r="N6" s="20"/>
      <c r="O6" s="20"/>
      <c r="P6" s="20"/>
      <c r="Q6" s="20"/>
      <c r="R6" s="20"/>
      <c r="S6" s="20"/>
      <c r="T6" s="20"/>
      <c r="U6" s="20"/>
      <c r="V6" s="22"/>
      <c r="W6" s="20"/>
      <c r="X6" s="20"/>
      <c r="Y6" s="20"/>
      <c r="Z6" s="20"/>
      <c r="AA6" s="20"/>
      <c r="AB6" s="20"/>
    </row>
    <row r="7" spans="1:28" ht="16.5" customHeight="1">
      <c r="A7" s="34"/>
      <c r="B7" s="34"/>
      <c r="C7" s="34"/>
      <c r="D7" s="34"/>
      <c r="E7" s="34"/>
      <c r="F7" s="34"/>
      <c r="G7" s="34"/>
      <c r="H7" s="34"/>
      <c r="I7" s="34"/>
      <c r="J7" s="34"/>
      <c r="K7" s="20"/>
      <c r="L7" s="20"/>
      <c r="M7" s="20"/>
      <c r="N7" s="20"/>
      <c r="O7" s="20"/>
      <c r="P7" s="20"/>
      <c r="Q7" s="20"/>
      <c r="R7" s="20"/>
      <c r="S7" s="20"/>
      <c r="T7" s="20"/>
      <c r="U7" s="20"/>
      <c r="V7" s="22"/>
      <c r="W7" s="20"/>
      <c r="X7" s="20"/>
      <c r="Y7" s="20"/>
      <c r="Z7" s="20"/>
      <c r="AA7" s="20"/>
      <c r="AB7" s="20"/>
    </row>
    <row r="8" spans="1:28" ht="31.5" customHeight="1">
      <c r="A8" s="47" t="s">
        <v>4</v>
      </c>
      <c r="B8" s="47" t="s">
        <v>5</v>
      </c>
      <c r="C8" s="49" t="s">
        <v>6</v>
      </c>
      <c r="D8" s="47" t="s">
        <v>7</v>
      </c>
      <c r="E8" s="49" t="s">
        <v>8</v>
      </c>
      <c r="F8" s="50" t="s">
        <v>9</v>
      </c>
      <c r="G8" s="50" t="s">
        <v>10</v>
      </c>
      <c r="H8" s="47" t="s">
        <v>11</v>
      </c>
      <c r="I8" s="50" t="s">
        <v>12</v>
      </c>
      <c r="J8" s="49" t="s">
        <v>13</v>
      </c>
      <c r="K8" s="20"/>
      <c r="L8" s="20"/>
      <c r="M8" s="20"/>
      <c r="N8" s="20"/>
      <c r="O8" s="20"/>
      <c r="P8" s="20"/>
      <c r="Q8" s="20"/>
      <c r="R8" s="20"/>
      <c r="S8" s="20"/>
      <c r="T8" s="20"/>
      <c r="U8" s="20"/>
      <c r="V8" s="22"/>
      <c r="W8" s="20"/>
      <c r="X8" s="20"/>
      <c r="Y8" s="20"/>
      <c r="Z8" s="20"/>
      <c r="AA8" s="20"/>
      <c r="AB8" s="20"/>
    </row>
    <row r="9" spans="1:28" ht="139.5" customHeight="1">
      <c r="A9" s="66">
        <v>1</v>
      </c>
      <c r="B9" s="67" t="s">
        <v>101</v>
      </c>
      <c r="C9" s="68"/>
      <c r="D9" s="69" t="s">
        <v>19</v>
      </c>
      <c r="E9" s="69">
        <v>450</v>
      </c>
      <c r="F9" s="147">
        <v>0</v>
      </c>
      <c r="G9" s="147">
        <f>E9*F9</f>
        <v>0</v>
      </c>
      <c r="H9" s="70"/>
      <c r="I9" s="147">
        <f>G9*1.23</f>
        <v>0</v>
      </c>
      <c r="J9" s="45"/>
      <c r="K9" s="23"/>
      <c r="L9" s="23"/>
      <c r="M9" s="20"/>
      <c r="N9" s="20"/>
      <c r="O9" s="20"/>
      <c r="P9" s="20"/>
      <c r="Q9" s="20"/>
      <c r="R9" s="20"/>
      <c r="S9" s="20"/>
      <c r="T9" s="20"/>
      <c r="U9" s="20"/>
      <c r="V9" s="22"/>
      <c r="W9" s="20"/>
      <c r="X9" s="20"/>
      <c r="Y9" s="20"/>
      <c r="Z9" s="20"/>
      <c r="AA9" s="20"/>
      <c r="AB9" s="20"/>
    </row>
    <row r="10" spans="1:28" ht="120" customHeight="1">
      <c r="A10" s="66">
        <v>2</v>
      </c>
      <c r="B10" s="71" t="s">
        <v>102</v>
      </c>
      <c r="C10" s="71"/>
      <c r="D10" s="72" t="s">
        <v>19</v>
      </c>
      <c r="E10" s="69">
        <v>50</v>
      </c>
      <c r="F10" s="148">
        <v>0</v>
      </c>
      <c r="G10" s="147">
        <f>E10*F10</f>
        <v>0</v>
      </c>
      <c r="H10" s="70"/>
      <c r="I10" s="147">
        <f>G10*1.23</f>
        <v>0</v>
      </c>
      <c r="J10" s="45"/>
      <c r="K10" s="20"/>
      <c r="L10" s="20"/>
      <c r="M10" s="20"/>
      <c r="N10" s="20"/>
      <c r="O10" s="20"/>
      <c r="P10" s="20"/>
      <c r="Q10" s="20"/>
      <c r="R10" s="20"/>
      <c r="S10" s="20"/>
      <c r="T10" s="20"/>
      <c r="U10" s="20"/>
      <c r="V10" s="22"/>
      <c r="W10" s="20"/>
      <c r="X10" s="20"/>
      <c r="Y10" s="20"/>
      <c r="Z10" s="20"/>
      <c r="AA10" s="20"/>
      <c r="AB10" s="20"/>
    </row>
    <row r="11" spans="1:22" ht="72" customHeight="1">
      <c r="A11" s="66">
        <v>3</v>
      </c>
      <c r="B11" s="71" t="s">
        <v>105</v>
      </c>
      <c r="C11" s="73"/>
      <c r="D11" s="69" t="s">
        <v>19</v>
      </c>
      <c r="E11" s="69">
        <v>58</v>
      </c>
      <c r="F11" s="148">
        <v>0</v>
      </c>
      <c r="G11" s="147">
        <f>E11*F11</f>
        <v>0</v>
      </c>
      <c r="H11" s="74"/>
      <c r="I11" s="147">
        <f>G11*1.23</f>
        <v>0</v>
      </c>
      <c r="J11" s="47"/>
      <c r="V11" s="24"/>
    </row>
    <row r="12" spans="1:10" ht="91.5">
      <c r="A12" s="66">
        <v>4</v>
      </c>
      <c r="B12" s="68" t="s">
        <v>103</v>
      </c>
      <c r="C12" s="68"/>
      <c r="D12" s="72" t="s">
        <v>19</v>
      </c>
      <c r="E12" s="69">
        <v>50</v>
      </c>
      <c r="F12" s="148">
        <v>0</v>
      </c>
      <c r="G12" s="147">
        <f>E12*F12</f>
        <v>0</v>
      </c>
      <c r="H12" s="70"/>
      <c r="I12" s="147">
        <f>G12*1.23</f>
        <v>0</v>
      </c>
      <c r="J12" s="55"/>
    </row>
    <row r="13" spans="1:10" ht="87.75" customHeight="1">
      <c r="A13" s="66">
        <v>5</v>
      </c>
      <c r="B13" s="68" t="s">
        <v>104</v>
      </c>
      <c r="C13" s="68"/>
      <c r="D13" s="72" t="s">
        <v>19</v>
      </c>
      <c r="E13" s="69">
        <v>50</v>
      </c>
      <c r="F13" s="148">
        <v>0</v>
      </c>
      <c r="G13" s="147">
        <f>E13*F13</f>
        <v>0</v>
      </c>
      <c r="H13" s="70"/>
      <c r="I13" s="147">
        <f>G13*1.23</f>
        <v>0</v>
      </c>
      <c r="J13" s="55"/>
    </row>
    <row r="14" spans="1:10" ht="11.25" customHeight="1">
      <c r="A14" s="73"/>
      <c r="B14" s="75" t="s">
        <v>16</v>
      </c>
      <c r="C14" s="75"/>
      <c r="D14" s="76"/>
      <c r="E14" s="76"/>
      <c r="F14" s="77"/>
      <c r="G14" s="84">
        <f>SUM(G9:G13)</f>
        <v>0</v>
      </c>
      <c r="H14" s="78"/>
      <c r="I14" s="149">
        <f>SUM(I9:I13)</f>
        <v>0</v>
      </c>
      <c r="J14" s="45"/>
    </row>
    <row r="15" spans="1:10" ht="15.75" customHeight="1">
      <c r="A15" s="115"/>
      <c r="B15" s="115"/>
      <c r="C15" s="115"/>
      <c r="D15" s="115"/>
      <c r="E15" s="115"/>
      <c r="F15" s="115"/>
      <c r="G15" s="115"/>
      <c r="H15" s="115"/>
      <c r="I15" s="115"/>
      <c r="J15" s="115"/>
    </row>
    <row r="16" spans="1:10" ht="12.75" customHeight="1">
      <c r="A16" s="115"/>
      <c r="B16" s="14" t="s">
        <v>17</v>
      </c>
      <c r="C16" s="115"/>
      <c r="D16" s="115"/>
      <c r="E16" s="115"/>
      <c r="F16" s="115"/>
      <c r="G16" s="115"/>
      <c r="H16" s="115"/>
      <c r="I16" s="115"/>
      <c r="J16" s="115"/>
    </row>
    <row r="17" spans="1:3" ht="12.75" customHeight="1">
      <c r="A17" s="25"/>
      <c r="B17" s="31" t="s">
        <v>21</v>
      </c>
      <c r="C17" s="26"/>
    </row>
    <row r="18" spans="1:3" ht="12.75" customHeight="1">
      <c r="A18" s="25"/>
      <c r="B18" s="34" t="s">
        <v>22</v>
      </c>
      <c r="C18" s="27"/>
    </row>
    <row r="19" spans="1:3" ht="12.75" customHeight="1">
      <c r="A19" s="25"/>
      <c r="B19" s="30" t="s">
        <v>23</v>
      </c>
      <c r="C19" s="28"/>
    </row>
    <row r="20" spans="1:11" ht="12.75" customHeight="1">
      <c r="A20" s="25"/>
      <c r="B20" s="34" t="s">
        <v>38</v>
      </c>
      <c r="C20" s="28"/>
      <c r="D20" s="116"/>
      <c r="E20" s="29"/>
      <c r="F20" s="29"/>
      <c r="G20" s="29"/>
      <c r="H20" s="29"/>
      <c r="I20" s="29"/>
      <c r="J20" s="117"/>
      <c r="K20" s="117"/>
    </row>
    <row r="21" spans="1:11" ht="12.75" customHeight="1">
      <c r="A21" s="25"/>
      <c r="B21" s="34" t="s">
        <v>24</v>
      </c>
      <c r="C21" s="25"/>
      <c r="D21" s="29"/>
      <c r="E21" s="29"/>
      <c r="F21" s="29"/>
      <c r="G21" s="29"/>
      <c r="H21" s="29"/>
      <c r="I21" s="118"/>
      <c r="J21" s="117"/>
      <c r="K21" s="117"/>
    </row>
    <row r="22" spans="1:3" ht="12.75" customHeight="1">
      <c r="A22" s="25"/>
      <c r="B22" s="13" t="s">
        <v>122</v>
      </c>
      <c r="C22" s="115"/>
    </row>
    <row r="23" spans="1:4" ht="12.75" customHeight="1">
      <c r="A23" s="25"/>
      <c r="B23" s="13" t="s">
        <v>123</v>
      </c>
      <c r="C23" s="115"/>
      <c r="D23" s="119"/>
    </row>
    <row r="24" spans="2:4" ht="12.75">
      <c r="B24" s="83" t="s">
        <v>39</v>
      </c>
      <c r="C24" s="21"/>
      <c r="D24" s="21"/>
    </row>
    <row r="25" spans="2:3" ht="12.75">
      <c r="B25" s="13" t="s">
        <v>40</v>
      </c>
      <c r="C25" s="25"/>
    </row>
    <row r="26" spans="2:3" ht="15.75" customHeight="1">
      <c r="B26" s="25"/>
      <c r="C26" s="25"/>
    </row>
    <row r="27" spans="2:5" ht="15.75" customHeight="1">
      <c r="B27" s="13" t="s">
        <v>32</v>
      </c>
      <c r="C27" s="25"/>
      <c r="E27" s="12" t="s">
        <v>33</v>
      </c>
    </row>
    <row r="28" spans="2:5" ht="15.75" customHeight="1">
      <c r="B28" s="25"/>
      <c r="C28" s="25"/>
      <c r="E28" s="13" t="s">
        <v>27</v>
      </c>
    </row>
    <row r="29" spans="2:3" ht="15.75" customHeight="1">
      <c r="B29" s="36"/>
      <c r="C29" s="25"/>
    </row>
    <row r="30" spans="2:3" ht="15.75" customHeight="1">
      <c r="B30" s="25"/>
      <c r="C30" s="25"/>
    </row>
    <row r="31" spans="2:3" ht="15.75" customHeight="1">
      <c r="B31" s="25"/>
      <c r="C31" s="25"/>
    </row>
    <row r="32" spans="2:3" ht="15.75" customHeight="1">
      <c r="B32" s="25"/>
      <c r="C32" s="25"/>
    </row>
    <row r="33" spans="2:3" ht="15.75" customHeight="1">
      <c r="B33" s="25"/>
      <c r="C33" s="25"/>
    </row>
    <row r="34" spans="2:3" ht="15.75" customHeight="1">
      <c r="B34" s="25"/>
      <c r="C34" s="25"/>
    </row>
    <row r="35" spans="2:3" ht="15.75" customHeight="1">
      <c r="B35" s="25"/>
      <c r="C35" s="25"/>
    </row>
    <row r="36" spans="2:3" ht="15.75" customHeight="1">
      <c r="B36" s="25"/>
      <c r="C36" s="25"/>
    </row>
    <row r="37" spans="2:3" ht="15.75" customHeight="1">
      <c r="B37" s="25"/>
      <c r="C37" s="25"/>
    </row>
    <row r="38" spans="2:3" ht="15.75" customHeight="1">
      <c r="B38" s="25"/>
      <c r="C38" s="25"/>
    </row>
    <row r="39" spans="2:3" ht="15.75" customHeight="1">
      <c r="B39" s="25"/>
      <c r="C39" s="25"/>
    </row>
    <row r="40" spans="2:3" ht="15.75" customHeight="1">
      <c r="B40" s="25"/>
      <c r="C40" s="25"/>
    </row>
    <row r="41" spans="2:3" ht="15.75" customHeight="1">
      <c r="B41" s="25"/>
      <c r="C41" s="25"/>
    </row>
    <row r="42" spans="2:3" ht="15.75" customHeight="1">
      <c r="B42" s="25"/>
      <c r="C42" s="25"/>
    </row>
    <row r="43" spans="2:3" ht="15.75" customHeight="1">
      <c r="B43" s="25"/>
      <c r="C43" s="25"/>
    </row>
    <row r="44" spans="2:3" ht="15.75" customHeight="1">
      <c r="B44" s="25"/>
      <c r="C44" s="25"/>
    </row>
    <row r="45" spans="2:3" ht="15.75" customHeight="1">
      <c r="B45" s="25"/>
      <c r="C45" s="25"/>
    </row>
    <row r="46" spans="2:3" ht="15.75" customHeight="1">
      <c r="B46" s="25"/>
      <c r="C46" s="25"/>
    </row>
  </sheetData>
  <sheetProtection selectLockedCells="1" selectUnlockedCells="1"/>
  <printOptions/>
  <pageMargins left="0.7875" right="0.7875" top="0.7875" bottom="0.7875" header="0.5118055555555555" footer="0.511805555555555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75" zoomScaleNormal="75" zoomScalePageLayoutView="0" workbookViewId="0" topLeftCell="A1">
      <selection activeCell="B1" sqref="B1"/>
    </sheetView>
  </sheetViews>
  <sheetFormatPr defaultColWidth="11.57421875" defaultRowHeight="12.75"/>
  <cols>
    <col min="1" max="1" width="2.7109375" style="41" customWidth="1"/>
    <col min="2" max="2" width="63.7109375" style="41" customWidth="1"/>
    <col min="3" max="3" width="7.57421875" style="41" customWidth="1"/>
    <col min="4" max="4" width="4.28125" style="41" customWidth="1"/>
    <col min="5" max="5" width="4.140625" style="41" customWidth="1"/>
    <col min="6" max="6" width="7.8515625" style="41" customWidth="1"/>
    <col min="7" max="7" width="9.28125" style="41" customWidth="1"/>
    <col min="8" max="8" width="4.7109375" style="41" customWidth="1"/>
    <col min="9" max="9" width="9.57421875" style="41" customWidth="1"/>
    <col min="10" max="10" width="10.00390625" style="41" customWidth="1"/>
    <col min="11" max="16384" width="11.57421875" style="41" customWidth="1"/>
  </cols>
  <sheetData>
    <row r="1" spans="2:9" ht="9.75">
      <c r="B1" s="95" t="s">
        <v>0</v>
      </c>
      <c r="I1" s="41" t="s">
        <v>143</v>
      </c>
    </row>
    <row r="2" spans="4:8" ht="9.75">
      <c r="D2" s="96" t="s">
        <v>1</v>
      </c>
      <c r="F2" s="42"/>
      <c r="H2" s="42"/>
    </row>
    <row r="3" ht="9.75">
      <c r="C3" s="153" t="s">
        <v>47</v>
      </c>
    </row>
    <row r="4" ht="9.75">
      <c r="B4" s="42" t="s">
        <v>18</v>
      </c>
    </row>
    <row r="5" ht="9.75">
      <c r="B5" s="139" t="s">
        <v>140</v>
      </c>
    </row>
    <row r="6" ht="9.75">
      <c r="B6" s="139" t="s">
        <v>3</v>
      </c>
    </row>
    <row r="7" spans="1:10" ht="33" customHeight="1">
      <c r="A7" s="47" t="s">
        <v>4</v>
      </c>
      <c r="B7" s="47" t="s">
        <v>5</v>
      </c>
      <c r="C7" s="49" t="s">
        <v>6</v>
      </c>
      <c r="D7" s="47" t="s">
        <v>7</v>
      </c>
      <c r="E7" s="49" t="s">
        <v>8</v>
      </c>
      <c r="F7" s="50" t="s">
        <v>9</v>
      </c>
      <c r="G7" s="50" t="s">
        <v>10</v>
      </c>
      <c r="H7" s="47" t="s">
        <v>11</v>
      </c>
      <c r="I7" s="50" t="s">
        <v>12</v>
      </c>
      <c r="J7" s="49" t="s">
        <v>13</v>
      </c>
    </row>
    <row r="8" spans="1:10" ht="120" customHeight="1">
      <c r="A8" s="52">
        <v>1</v>
      </c>
      <c r="B8" s="88" t="s">
        <v>42</v>
      </c>
      <c r="C8" s="90"/>
      <c r="D8" s="52" t="s">
        <v>15</v>
      </c>
      <c r="E8" s="90">
        <v>50</v>
      </c>
      <c r="F8" s="91">
        <v>0</v>
      </c>
      <c r="G8" s="91">
        <f>E8*F8</f>
        <v>0</v>
      </c>
      <c r="H8" s="140"/>
      <c r="I8" s="91">
        <v>0</v>
      </c>
      <c r="J8" s="90"/>
    </row>
    <row r="9" spans="1:10" ht="120" customHeight="1">
      <c r="A9" s="52">
        <v>2</v>
      </c>
      <c r="B9" s="88" t="s">
        <v>43</v>
      </c>
      <c r="C9" s="90"/>
      <c r="D9" s="52" t="s">
        <v>15</v>
      </c>
      <c r="E9" s="90">
        <v>50</v>
      </c>
      <c r="F9" s="91">
        <v>0</v>
      </c>
      <c r="G9" s="91">
        <f aca="true" t="shared" si="0" ref="G9:G14">E9*F9</f>
        <v>0</v>
      </c>
      <c r="H9" s="54"/>
      <c r="I9" s="91">
        <v>0</v>
      </c>
      <c r="J9" s="90"/>
    </row>
    <row r="10" spans="1:10" ht="110.25" customHeight="1">
      <c r="A10" s="52">
        <v>3</v>
      </c>
      <c r="B10" s="86" t="s">
        <v>44</v>
      </c>
      <c r="C10" s="66"/>
      <c r="D10" s="52" t="s">
        <v>15</v>
      </c>
      <c r="E10" s="52">
        <v>17</v>
      </c>
      <c r="F10" s="92">
        <v>0</v>
      </c>
      <c r="G10" s="91">
        <f t="shared" si="0"/>
        <v>0</v>
      </c>
      <c r="H10" s="54"/>
      <c r="I10" s="91">
        <f>G10*1.23</f>
        <v>0</v>
      </c>
      <c r="J10" s="66"/>
    </row>
    <row r="11" spans="1:10" ht="115.5" customHeight="1">
      <c r="A11" s="52">
        <v>4</v>
      </c>
      <c r="B11" s="71" t="s">
        <v>48</v>
      </c>
      <c r="C11" s="66"/>
      <c r="D11" s="52" t="s">
        <v>15</v>
      </c>
      <c r="E11" s="52">
        <v>8</v>
      </c>
      <c r="F11" s="92">
        <v>0</v>
      </c>
      <c r="G11" s="91">
        <f t="shared" si="0"/>
        <v>0</v>
      </c>
      <c r="H11" s="54"/>
      <c r="I11" s="91">
        <f>G11*1.23</f>
        <v>0</v>
      </c>
      <c r="J11" s="66"/>
    </row>
    <row r="12" spans="1:10" ht="93.75" customHeight="1">
      <c r="A12" s="52">
        <v>5</v>
      </c>
      <c r="B12" s="86" t="s">
        <v>45</v>
      </c>
      <c r="C12" s="66"/>
      <c r="D12" s="52" t="s">
        <v>15</v>
      </c>
      <c r="E12" s="52">
        <v>52</v>
      </c>
      <c r="F12" s="92">
        <v>0</v>
      </c>
      <c r="G12" s="91">
        <f t="shared" si="0"/>
        <v>0</v>
      </c>
      <c r="H12" s="54"/>
      <c r="I12" s="91">
        <f>G12*1.23</f>
        <v>0</v>
      </c>
      <c r="J12" s="66"/>
    </row>
    <row r="13" spans="1:10" ht="98.25" customHeight="1">
      <c r="A13" s="52">
        <v>6</v>
      </c>
      <c r="B13" s="86" t="s">
        <v>46</v>
      </c>
      <c r="C13" s="66"/>
      <c r="D13" s="52" t="s">
        <v>15</v>
      </c>
      <c r="E13" s="52">
        <v>14</v>
      </c>
      <c r="F13" s="92">
        <v>0</v>
      </c>
      <c r="G13" s="91">
        <f t="shared" si="0"/>
        <v>0</v>
      </c>
      <c r="H13" s="54"/>
      <c r="I13" s="91">
        <f>G13*1.23</f>
        <v>0</v>
      </c>
      <c r="J13" s="66"/>
    </row>
    <row r="14" spans="1:10" ht="258.75" customHeight="1">
      <c r="A14" s="52">
        <v>7</v>
      </c>
      <c r="B14" s="135" t="s">
        <v>138</v>
      </c>
      <c r="C14" s="66"/>
      <c r="D14" s="52" t="s">
        <v>14</v>
      </c>
      <c r="E14" s="52">
        <v>24</v>
      </c>
      <c r="F14" s="92">
        <v>0</v>
      </c>
      <c r="G14" s="91">
        <f t="shared" si="0"/>
        <v>0</v>
      </c>
      <c r="H14" s="54"/>
      <c r="I14" s="91">
        <f>G14*1.23</f>
        <v>0</v>
      </c>
      <c r="J14" s="66"/>
    </row>
    <row r="15" spans="1:10" ht="9.75">
      <c r="A15" s="73"/>
      <c r="B15" s="79" t="s">
        <v>20</v>
      </c>
      <c r="C15" s="73"/>
      <c r="D15" s="73"/>
      <c r="E15" s="73"/>
      <c r="F15" s="141"/>
      <c r="G15" s="93">
        <f>SUM(G8:G14)</f>
        <v>0</v>
      </c>
      <c r="H15" s="73"/>
      <c r="I15" s="93">
        <v>0</v>
      </c>
      <c r="J15" s="73"/>
    </row>
    <row r="17" ht="9.75">
      <c r="B17" s="37" t="s">
        <v>17</v>
      </c>
    </row>
    <row r="18" spans="1:8" ht="9.75">
      <c r="A18" s="136"/>
      <c r="B18" s="38" t="s">
        <v>25</v>
      </c>
      <c r="C18" s="136"/>
      <c r="D18" s="136"/>
      <c r="E18" s="136"/>
      <c r="F18" s="136"/>
      <c r="G18" s="136"/>
      <c r="H18" s="136"/>
    </row>
    <row r="19" spans="1:8" ht="9.75">
      <c r="A19" s="136"/>
      <c r="B19" s="41" t="s">
        <v>88</v>
      </c>
      <c r="C19" s="136"/>
      <c r="D19" s="136"/>
      <c r="E19" s="136"/>
      <c r="F19" s="136"/>
      <c r="G19" s="136"/>
      <c r="H19" s="136"/>
    </row>
    <row r="20" spans="1:8" ht="9.75">
      <c r="A20" s="136"/>
      <c r="B20" s="41" t="s">
        <v>87</v>
      </c>
      <c r="C20" s="136"/>
      <c r="D20" s="136"/>
      <c r="E20" s="136"/>
      <c r="F20" s="136"/>
      <c r="G20" s="136"/>
      <c r="H20" s="136"/>
    </row>
    <row r="21" spans="1:8" ht="9.75">
      <c r="A21" s="136"/>
      <c r="B21" s="39" t="s">
        <v>108</v>
      </c>
      <c r="C21" s="136"/>
      <c r="D21" s="136"/>
      <c r="E21" s="136"/>
      <c r="F21" s="136"/>
      <c r="G21" s="136"/>
      <c r="H21" s="136"/>
    </row>
    <row r="22" spans="1:8" ht="9.75">
      <c r="A22" s="136"/>
      <c r="B22" s="41" t="s">
        <v>90</v>
      </c>
      <c r="C22" s="136"/>
      <c r="D22" s="136"/>
      <c r="E22" s="136"/>
      <c r="F22" s="136"/>
      <c r="G22" s="136"/>
      <c r="H22" s="136"/>
    </row>
    <row r="23" spans="1:8" ht="9.75">
      <c r="A23" s="136"/>
      <c r="B23" s="39" t="s">
        <v>92</v>
      </c>
      <c r="C23" s="136"/>
      <c r="D23" s="136"/>
      <c r="E23" s="136"/>
      <c r="F23" s="136"/>
      <c r="G23" s="136"/>
      <c r="H23" s="136"/>
    </row>
    <row r="24" spans="1:8" ht="9.75">
      <c r="A24" s="136"/>
      <c r="B24" s="40" t="s">
        <v>91</v>
      </c>
      <c r="C24" s="136"/>
      <c r="D24" s="136"/>
      <c r="F24" s="136"/>
      <c r="G24" s="136"/>
      <c r="H24" s="136"/>
    </row>
    <row r="26" ht="9.75">
      <c r="E26" s="136" t="s">
        <v>89</v>
      </c>
    </row>
    <row r="27" spans="2:5" ht="9.75">
      <c r="B27" s="136" t="s">
        <v>34</v>
      </c>
      <c r="E27" s="136" t="s">
        <v>35</v>
      </c>
    </row>
  </sheetData>
  <sheetProtection selectLockedCells="1" selectUnlockedCells="1"/>
  <printOptions/>
  <pageMargins left="0.7875" right="0.7875" top="0.7875" bottom="0.7875" header="0.5118055555555555" footer="0.5118055555555555"/>
  <pageSetup fitToHeight="0" fitToWidth="1" horizontalDpi="600" verticalDpi="600" orientation="landscape" paperSize="9" r:id="rId1"/>
  <rowBreaks count="1" manualBreakCount="1">
    <brk id="10" max="9" man="1"/>
  </rowBreaks>
</worksheet>
</file>

<file path=xl/worksheets/sheet5.xml><?xml version="1.0" encoding="utf-8"?>
<worksheet xmlns="http://schemas.openxmlformats.org/spreadsheetml/2006/main" xmlns:r="http://schemas.openxmlformats.org/officeDocument/2006/relationships">
  <dimension ref="A1:J23"/>
  <sheetViews>
    <sheetView tabSelected="1" zoomScale="75" zoomScaleNormal="75" zoomScalePageLayoutView="0" workbookViewId="0" topLeftCell="A1">
      <selection activeCell="B33" sqref="B33"/>
    </sheetView>
  </sheetViews>
  <sheetFormatPr defaultColWidth="9.140625" defaultRowHeight="12.75"/>
  <cols>
    <col min="1" max="1" width="2.00390625" style="34" customWidth="1"/>
    <col min="2" max="2" width="39.00390625" style="34" customWidth="1"/>
    <col min="3" max="3" width="9.8515625" style="34" customWidth="1"/>
    <col min="4" max="16384" width="8.8515625" style="34" customWidth="1"/>
  </cols>
  <sheetData>
    <row r="1" spans="2:9" ht="12">
      <c r="B1" s="34" t="s">
        <v>0</v>
      </c>
      <c r="I1" s="34" t="s">
        <v>144</v>
      </c>
    </row>
    <row r="2" ht="12">
      <c r="D2" s="34" t="s">
        <v>1</v>
      </c>
    </row>
    <row r="5" ht="12">
      <c r="A5" s="34" t="s">
        <v>18</v>
      </c>
    </row>
    <row r="6" spans="1:2" ht="12">
      <c r="A6" s="35" t="s">
        <v>140</v>
      </c>
      <c r="B6" s="35"/>
    </row>
    <row r="7" ht="12">
      <c r="A7" s="34" t="s">
        <v>3</v>
      </c>
    </row>
    <row r="9" ht="12">
      <c r="A9" s="35" t="s">
        <v>109</v>
      </c>
    </row>
    <row r="11" spans="1:10" ht="36">
      <c r="A11" s="120" t="s">
        <v>4</v>
      </c>
      <c r="B11" s="120" t="s">
        <v>5</v>
      </c>
      <c r="C11" s="121" t="s">
        <v>6</v>
      </c>
      <c r="D11" s="120" t="s">
        <v>7</v>
      </c>
      <c r="E11" s="121" t="s">
        <v>8</v>
      </c>
      <c r="F11" s="122" t="s">
        <v>9</v>
      </c>
      <c r="G11" s="122" t="s">
        <v>10</v>
      </c>
      <c r="H11" s="120" t="s">
        <v>11</v>
      </c>
      <c r="I11" s="122" t="s">
        <v>12</v>
      </c>
      <c r="J11" s="121" t="s">
        <v>13</v>
      </c>
    </row>
    <row r="12" spans="1:10" ht="42.75" customHeight="1">
      <c r="A12" s="120">
        <v>1</v>
      </c>
      <c r="B12" s="129" t="s">
        <v>49</v>
      </c>
      <c r="C12" s="130"/>
      <c r="D12" s="120" t="s">
        <v>15</v>
      </c>
      <c r="E12" s="121">
        <v>10000</v>
      </c>
      <c r="F12" s="124">
        <v>0</v>
      </c>
      <c r="G12" s="124">
        <v>0</v>
      </c>
      <c r="H12" s="125"/>
      <c r="I12" s="124">
        <v>0</v>
      </c>
      <c r="J12" s="121"/>
    </row>
    <row r="13" spans="1:10" ht="45.75" customHeight="1">
      <c r="A13" s="120">
        <v>2</v>
      </c>
      <c r="B13" s="131" t="s">
        <v>145</v>
      </c>
      <c r="C13" s="130"/>
      <c r="D13" s="120" t="s">
        <v>14</v>
      </c>
      <c r="E13" s="121">
        <v>2300</v>
      </c>
      <c r="F13" s="124">
        <v>0</v>
      </c>
      <c r="G13" s="124">
        <v>0</v>
      </c>
      <c r="H13" s="125"/>
      <c r="I13" s="124">
        <v>0</v>
      </c>
      <c r="J13" s="121"/>
    </row>
    <row r="14" spans="1:10" ht="12">
      <c r="A14" s="126"/>
      <c r="B14" s="127" t="s">
        <v>20</v>
      </c>
      <c r="C14" s="126"/>
      <c r="D14" s="126"/>
      <c r="E14" s="126"/>
      <c r="F14" s="126"/>
      <c r="G14" s="128">
        <f>SUM(G9:G13)</f>
        <v>0</v>
      </c>
      <c r="H14" s="126"/>
      <c r="I14" s="128">
        <f>SUM(I9:I13)</f>
        <v>0</v>
      </c>
      <c r="J14" s="126"/>
    </row>
    <row r="17" ht="12">
      <c r="B17" s="34" t="s">
        <v>50</v>
      </c>
    </row>
    <row r="18" spans="1:2" ht="12">
      <c r="A18" s="34" t="s">
        <v>51</v>
      </c>
      <c r="B18" s="34" t="s">
        <v>52</v>
      </c>
    </row>
    <row r="19" spans="1:2" ht="12">
      <c r="A19" s="34" t="s">
        <v>51</v>
      </c>
      <c r="B19" s="34" t="s">
        <v>53</v>
      </c>
    </row>
    <row r="22" spans="1:9" ht="12">
      <c r="A22" s="13" t="s">
        <v>32</v>
      </c>
      <c r="B22" s="31"/>
      <c r="C22" s="13"/>
      <c r="D22" s="13" t="s">
        <v>33</v>
      </c>
      <c r="E22" s="13"/>
      <c r="F22" s="13"/>
      <c r="G22" s="13"/>
      <c r="H22" s="13"/>
      <c r="I22" s="13"/>
    </row>
    <row r="23" spans="1:9" ht="12">
      <c r="A23" s="31"/>
      <c r="B23" s="31"/>
      <c r="C23" s="13"/>
      <c r="D23" s="13" t="s">
        <v>27</v>
      </c>
      <c r="E23" s="13"/>
      <c r="F23" s="13"/>
      <c r="G23" s="13"/>
      <c r="H23" s="13"/>
      <c r="I23" s="13"/>
    </row>
  </sheetData>
  <sheetProtection/>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34"/>
  <sheetViews>
    <sheetView zoomScale="75" zoomScaleNormal="75" zoomScalePageLayoutView="0" workbookViewId="0" topLeftCell="A1">
      <selection activeCell="C12" sqref="C12"/>
    </sheetView>
  </sheetViews>
  <sheetFormatPr defaultColWidth="9.140625" defaultRowHeight="12.75"/>
  <cols>
    <col min="1" max="1" width="2.7109375" style="34" customWidth="1"/>
    <col min="2" max="2" width="50.28125" style="34" customWidth="1"/>
    <col min="3" max="16384" width="8.8515625" style="34" customWidth="1"/>
  </cols>
  <sheetData>
    <row r="1" spans="2:8" ht="12">
      <c r="B1" s="34" t="s">
        <v>0</v>
      </c>
      <c r="H1" s="34" t="s">
        <v>141</v>
      </c>
    </row>
    <row r="2" ht="12">
      <c r="D2" s="35" t="s">
        <v>1</v>
      </c>
    </row>
    <row r="5" ht="12">
      <c r="A5" s="34" t="s">
        <v>18</v>
      </c>
    </row>
    <row r="6" ht="12">
      <c r="A6" s="35" t="s">
        <v>140</v>
      </c>
    </row>
    <row r="7" ht="12">
      <c r="A7" s="34" t="s">
        <v>3</v>
      </c>
    </row>
    <row r="9" ht="12">
      <c r="A9" s="35" t="s">
        <v>110</v>
      </c>
    </row>
    <row r="10" spans="1:10" ht="36">
      <c r="A10" s="120" t="s">
        <v>4</v>
      </c>
      <c r="B10" s="120" t="s">
        <v>5</v>
      </c>
      <c r="C10" s="121" t="s">
        <v>6</v>
      </c>
      <c r="D10" s="120" t="s">
        <v>7</v>
      </c>
      <c r="E10" s="121" t="s">
        <v>8</v>
      </c>
      <c r="F10" s="122" t="s">
        <v>9</v>
      </c>
      <c r="G10" s="122" t="s">
        <v>10</v>
      </c>
      <c r="H10" s="120" t="s">
        <v>11</v>
      </c>
      <c r="I10" s="122" t="s">
        <v>12</v>
      </c>
      <c r="J10" s="121" t="s">
        <v>13</v>
      </c>
    </row>
    <row r="11" spans="1:10" ht="51" customHeight="1">
      <c r="A11" s="120">
        <v>1</v>
      </c>
      <c r="B11" s="132" t="s">
        <v>54</v>
      </c>
      <c r="C11" s="130"/>
      <c r="D11" s="120" t="s">
        <v>19</v>
      </c>
      <c r="E11" s="121">
        <v>100</v>
      </c>
      <c r="F11" s="124">
        <v>0</v>
      </c>
      <c r="G11" s="124">
        <v>0</v>
      </c>
      <c r="H11" s="125"/>
      <c r="I11" s="124">
        <v>0</v>
      </c>
      <c r="J11" s="121"/>
    </row>
    <row r="12" spans="1:10" ht="48">
      <c r="A12" s="120">
        <v>2</v>
      </c>
      <c r="B12" s="132" t="s">
        <v>55</v>
      </c>
      <c r="C12" s="130"/>
      <c r="D12" s="120" t="s">
        <v>19</v>
      </c>
      <c r="E12" s="121">
        <v>40</v>
      </c>
      <c r="F12" s="124">
        <v>0</v>
      </c>
      <c r="G12" s="124">
        <v>0</v>
      </c>
      <c r="H12" s="125"/>
      <c r="I12" s="124">
        <v>0</v>
      </c>
      <c r="J12" s="121"/>
    </row>
    <row r="13" spans="1:10" ht="39" customHeight="1">
      <c r="A13" s="120">
        <v>3</v>
      </c>
      <c r="B13" s="132" t="s">
        <v>56</v>
      </c>
      <c r="C13" s="126"/>
      <c r="D13" s="120" t="s">
        <v>15</v>
      </c>
      <c r="E13" s="120">
        <v>20</v>
      </c>
      <c r="F13" s="128">
        <v>0</v>
      </c>
      <c r="G13" s="128">
        <v>0</v>
      </c>
      <c r="H13" s="133"/>
      <c r="I13" s="128">
        <f>G13*1.23</f>
        <v>0</v>
      </c>
      <c r="J13" s="126"/>
    </row>
    <row r="14" spans="1:10" ht="12">
      <c r="A14" s="126"/>
      <c r="B14" s="127" t="s">
        <v>20</v>
      </c>
      <c r="C14" s="126"/>
      <c r="D14" s="126"/>
      <c r="E14" s="126"/>
      <c r="F14" s="126"/>
      <c r="G14" s="128">
        <f>SUM(G10:G13)</f>
        <v>0</v>
      </c>
      <c r="H14" s="126"/>
      <c r="I14" s="128">
        <f>SUM(I10:I13)</f>
        <v>0</v>
      </c>
      <c r="J14" s="126"/>
    </row>
    <row r="16" ht="12">
      <c r="B16" s="34" t="s">
        <v>17</v>
      </c>
    </row>
    <row r="17" spans="1:2" ht="12">
      <c r="A17" s="34" t="s">
        <v>57</v>
      </c>
      <c r="B17" s="34" t="s">
        <v>58</v>
      </c>
    </row>
    <row r="18" spans="1:2" ht="12">
      <c r="A18" s="34" t="s">
        <v>59</v>
      </c>
      <c r="B18" s="34" t="s">
        <v>60</v>
      </c>
    </row>
    <row r="19" ht="12">
      <c r="B19" s="34" t="s">
        <v>61</v>
      </c>
    </row>
    <row r="20" ht="12">
      <c r="B20" s="34" t="s">
        <v>62</v>
      </c>
    </row>
    <row r="21" ht="12">
      <c r="B21" s="34" t="s">
        <v>63</v>
      </c>
    </row>
    <row r="22" ht="12">
      <c r="B22" s="34" t="s">
        <v>64</v>
      </c>
    </row>
    <row r="23" spans="1:2" ht="12">
      <c r="A23" s="34" t="s">
        <v>65</v>
      </c>
      <c r="B23" s="34" t="s">
        <v>66</v>
      </c>
    </row>
    <row r="24" spans="1:8" ht="10.5" customHeight="1">
      <c r="A24" s="134" t="s">
        <v>67</v>
      </c>
      <c r="B24" s="138" t="s">
        <v>95</v>
      </c>
      <c r="C24" s="137"/>
      <c r="D24" s="137"/>
      <c r="E24" s="137"/>
      <c r="F24" s="137"/>
      <c r="G24" s="137"/>
      <c r="H24" s="137"/>
    </row>
    <row r="25" ht="12">
      <c r="B25" s="34" t="s">
        <v>94</v>
      </c>
    </row>
    <row r="26" spans="1:2" ht="12">
      <c r="A26" s="34" t="s">
        <v>68</v>
      </c>
      <c r="B26" s="34" t="s">
        <v>124</v>
      </c>
    </row>
    <row r="27" spans="1:2" ht="12">
      <c r="A27" s="34" t="s">
        <v>69</v>
      </c>
      <c r="B27" s="34" t="s">
        <v>70</v>
      </c>
    </row>
    <row r="28" spans="1:2" ht="12">
      <c r="A28" s="34" t="s">
        <v>71</v>
      </c>
      <c r="B28" s="34" t="s">
        <v>72</v>
      </c>
    </row>
    <row r="29" spans="1:2" ht="12">
      <c r="A29" s="34" t="s">
        <v>73</v>
      </c>
      <c r="B29" s="34" t="s">
        <v>74</v>
      </c>
    </row>
    <row r="30" spans="1:2" ht="12">
      <c r="A30" s="34" t="s">
        <v>75</v>
      </c>
      <c r="B30" s="34" t="s">
        <v>76</v>
      </c>
    </row>
    <row r="32" spans="1:4" ht="12">
      <c r="A32" s="13" t="s">
        <v>32</v>
      </c>
      <c r="D32" s="13" t="s">
        <v>33</v>
      </c>
    </row>
    <row r="33" spans="2:9" ht="12">
      <c r="B33" s="31"/>
      <c r="C33" s="13"/>
      <c r="D33" s="13" t="s">
        <v>27</v>
      </c>
      <c r="E33" s="13"/>
      <c r="F33" s="13"/>
      <c r="G33" s="13"/>
      <c r="H33" s="13"/>
      <c r="I33" s="13"/>
    </row>
    <row r="34" spans="1:9" ht="12">
      <c r="A34" s="31"/>
      <c r="B34" s="31"/>
      <c r="C34" s="13"/>
      <c r="E34" s="13"/>
      <c r="F34" s="13"/>
      <c r="G34" s="13"/>
      <c r="H34" s="13"/>
      <c r="I34" s="13"/>
    </row>
  </sheetData>
  <sheetProtection/>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1"/>
  <sheetViews>
    <sheetView zoomScale="75" zoomScaleNormal="75" zoomScalePageLayoutView="0" workbookViewId="0" topLeftCell="A1">
      <selection activeCell="B1" sqref="B1"/>
    </sheetView>
  </sheetViews>
  <sheetFormatPr defaultColWidth="9.140625" defaultRowHeight="12.75"/>
  <cols>
    <col min="1" max="1" width="3.00390625" style="34" customWidth="1"/>
    <col min="2" max="2" width="45.00390625" style="34" customWidth="1"/>
    <col min="3" max="16384" width="8.8515625" style="34" customWidth="1"/>
  </cols>
  <sheetData>
    <row r="1" spans="2:8" ht="12">
      <c r="B1" s="34" t="s">
        <v>0</v>
      </c>
      <c r="H1" s="34" t="s">
        <v>139</v>
      </c>
    </row>
    <row r="2" ht="12">
      <c r="D2" s="35" t="s">
        <v>1</v>
      </c>
    </row>
    <row r="5" ht="12">
      <c r="A5" s="34" t="s">
        <v>18</v>
      </c>
    </row>
    <row r="6" ht="12">
      <c r="A6" s="35" t="s">
        <v>140</v>
      </c>
    </row>
    <row r="7" ht="12">
      <c r="A7" s="34" t="s">
        <v>3</v>
      </c>
    </row>
    <row r="9" ht="12">
      <c r="A9" s="35" t="s">
        <v>111</v>
      </c>
    </row>
    <row r="11" spans="1:9" ht="24">
      <c r="A11" s="120" t="s">
        <v>4</v>
      </c>
      <c r="B11" s="120" t="s">
        <v>5</v>
      </c>
      <c r="C11" s="120" t="s">
        <v>7</v>
      </c>
      <c r="D11" s="121" t="s">
        <v>8</v>
      </c>
      <c r="E11" s="122" t="s">
        <v>9</v>
      </c>
      <c r="F11" s="122" t="s">
        <v>10</v>
      </c>
      <c r="G11" s="120" t="s">
        <v>11</v>
      </c>
      <c r="H11" s="122" t="s">
        <v>12</v>
      </c>
      <c r="I11" s="121" t="s">
        <v>13</v>
      </c>
    </row>
    <row r="12" spans="1:9" ht="91.5" customHeight="1">
      <c r="A12" s="120">
        <v>1</v>
      </c>
      <c r="B12" s="135" t="s">
        <v>125</v>
      </c>
      <c r="C12" s="120" t="s">
        <v>77</v>
      </c>
      <c r="D12" s="123">
        <v>70</v>
      </c>
      <c r="E12" s="124">
        <v>0</v>
      </c>
      <c r="F12" s="124">
        <v>0</v>
      </c>
      <c r="G12" s="125"/>
      <c r="H12" s="124">
        <v>0</v>
      </c>
      <c r="I12" s="121"/>
    </row>
    <row r="13" spans="1:9" ht="12">
      <c r="A13" s="126"/>
      <c r="B13" s="127" t="s">
        <v>20</v>
      </c>
      <c r="C13" s="126"/>
      <c r="D13" s="126"/>
      <c r="E13" s="126"/>
      <c r="F13" s="128">
        <f>SUM(F8:F12)</f>
        <v>0</v>
      </c>
      <c r="G13" s="128"/>
      <c r="H13" s="150">
        <v>0</v>
      </c>
      <c r="I13" s="128"/>
    </row>
    <row r="15" ht="12">
      <c r="A15" s="34" t="s">
        <v>78</v>
      </c>
    </row>
    <row r="16" ht="12">
      <c r="A16" s="34" t="s">
        <v>106</v>
      </c>
    </row>
    <row r="17" ht="12">
      <c r="A17" s="34" t="s">
        <v>98</v>
      </c>
    </row>
    <row r="18" ht="12">
      <c r="A18" s="34" t="s">
        <v>79</v>
      </c>
    </row>
    <row r="19" ht="12">
      <c r="A19" s="34" t="s">
        <v>80</v>
      </c>
    </row>
    <row r="20" ht="12">
      <c r="A20" s="34" t="s">
        <v>81</v>
      </c>
    </row>
    <row r="21" ht="12">
      <c r="A21" s="34" t="s">
        <v>82</v>
      </c>
    </row>
    <row r="22" ht="12">
      <c r="A22" s="34" t="s">
        <v>83</v>
      </c>
    </row>
    <row r="23" ht="12">
      <c r="A23" s="34" t="s">
        <v>100</v>
      </c>
    </row>
    <row r="24" ht="12">
      <c r="A24" s="34" t="s">
        <v>99</v>
      </c>
    </row>
    <row r="25" ht="12">
      <c r="A25" s="34" t="s">
        <v>93</v>
      </c>
    </row>
    <row r="26" ht="12">
      <c r="A26" s="34" t="s">
        <v>84</v>
      </c>
    </row>
    <row r="27" ht="12">
      <c r="A27" s="34" t="s">
        <v>85</v>
      </c>
    </row>
    <row r="30" spans="2:6" ht="12">
      <c r="B30" s="34" t="s">
        <v>96</v>
      </c>
      <c r="F30" s="34" t="s">
        <v>97</v>
      </c>
    </row>
    <row r="31" ht="12">
      <c r="F31" s="34" t="s">
        <v>27</v>
      </c>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Aleksandra Niezgoda</dc:creator>
  <cp:keywords/>
  <dc:description/>
  <cp:lastModifiedBy>komp</cp:lastModifiedBy>
  <cp:lastPrinted>2017-11-07T10:38:41Z</cp:lastPrinted>
  <dcterms:created xsi:type="dcterms:W3CDTF">2017-10-06T10:47:02Z</dcterms:created>
  <dcterms:modified xsi:type="dcterms:W3CDTF">2017-11-21T10:41:16Z</dcterms:modified>
  <cp:category/>
  <cp:version/>
  <cp:contentType/>
  <cp:contentStatus/>
</cp:coreProperties>
</file>